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pfu.sharepoint.com/sites/Data/Shared Documents/UFU FILES/2026 QPFU Files/ADMIN/Forms/Member benefits/Oakley/"/>
    </mc:Choice>
  </mc:AlternateContent>
  <xr:revisionPtr revIDLastSave="163" documentId="8_{A37D2103-2014-419A-B331-525F19FA2312}" xr6:coauthVersionLast="47" xr6:coauthVersionMax="47" xr10:uidLastSave="{1ECC7481-0468-4609-A946-186B3F864434}"/>
  <bookViews>
    <workbookView xWindow="-120" yWindow="-120" windowWidth="29040" windowHeight="15720" xr2:uid="{02351623-0B56-478C-BA3D-002361E222AA}"/>
  </bookViews>
  <sheets>
    <sheet name="Oakley Eyewear &amp; Oakley Meta" sheetId="4" r:id="rId1"/>
    <sheet name="Ray-Ban Eyewear &amp; Ray-Ban Met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9" i="4" l="1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59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35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<sst xmlns="http://schemas.openxmlformats.org/spreadsheetml/2006/main" count="899" uniqueCount="849">
  <si>
    <t>UPC</t>
  </si>
  <si>
    <t>DESCRIPTION</t>
  </si>
  <si>
    <t>MEMBER COST</t>
  </si>
  <si>
    <t>RRP</t>
  </si>
  <si>
    <t>QUANTITY</t>
  </si>
  <si>
    <t>OO9415-0142</t>
  </si>
  <si>
    <t>Corridor SQ Mt Black w/ Prizm Blk</t>
  </si>
  <si>
    <t>OO9431-0160</t>
  </si>
  <si>
    <t>Lateralis MtBlk w/ PrizmBlkPolar</t>
  </si>
  <si>
    <t>OO9431-0260</t>
  </si>
  <si>
    <t>Lateralis MtBlkInk w/ PrizmGrey</t>
  </si>
  <si>
    <t>OO9101-5727</t>
  </si>
  <si>
    <t>Batwolf Black Ink w/ PRIZM Black</t>
  </si>
  <si>
    <t>OO9101-5827</t>
  </si>
  <si>
    <t>Batwolf Pol Black w/ PRIZM Sapph</t>
  </si>
  <si>
    <t>Bisphaera MtBlk w/ Prizm Black Polar</t>
  </si>
  <si>
    <t>BISPHAERA GreySmk w/Clr/BlkPhotochromic</t>
  </si>
  <si>
    <t>BXTR Matte Black w/ Prizm Black</t>
  </si>
  <si>
    <t>Sphaera MtBlk w/ Prizm Black Pol</t>
  </si>
  <si>
    <t>Sphaera MtClr w/ Clear Phtchrmc</t>
  </si>
  <si>
    <t>Double Edge Mtt Blk w/ Dk Grey</t>
  </si>
  <si>
    <t>Feedback PolBlk w/ PRIZM Black Pol</t>
  </si>
  <si>
    <t>OO9188-58</t>
  </si>
  <si>
    <t>Flak 2.0 XL Matte Black w/PRIZMDpH2O Pol</t>
  </si>
  <si>
    <t>OO9188-7259</t>
  </si>
  <si>
    <t>Flak 2.0 XL PolBlk w/ PRIZM Blk Pol</t>
  </si>
  <si>
    <t>Gascan Matte Black w/ PRIZM Black</t>
  </si>
  <si>
    <t>OO9449-0360</t>
  </si>
  <si>
    <t>Gibston Mtt Black w/ PRIZM Black</t>
  </si>
  <si>
    <t>OO9449-0660</t>
  </si>
  <si>
    <t>Gibston Mtt Black w/ PRIZM Blk Pol</t>
  </si>
  <si>
    <t>OO9231-0161</t>
  </si>
  <si>
    <t>Heliostat Mt Blk w/ Prizm Grey</t>
  </si>
  <si>
    <t>OO9231-0261</t>
  </si>
  <si>
    <t>Heliostat Mt Blk w/ Prizm Blk Pol</t>
  </si>
  <si>
    <t>OO9102-D755</t>
  </si>
  <si>
    <t>Holbrook Matte Black w/ PRIZM Tngstn Pol</t>
  </si>
  <si>
    <t>OO9102-D655</t>
  </si>
  <si>
    <t>Holbrook Mtt Black w/ PRIZM Black Polar</t>
  </si>
  <si>
    <t>OO9102-C1</t>
  </si>
  <si>
    <t>Holbrook Polished Blk w/ PRIZM DpH2O Pol</t>
  </si>
  <si>
    <t>OO9102-E855</t>
  </si>
  <si>
    <t>Holbrook Matte Black w/ PRIZM Grey</t>
  </si>
  <si>
    <t>OO9417-0559</t>
  </si>
  <si>
    <t>Holbrook XL Matte Black w/ PRIZM Blk Pol</t>
  </si>
  <si>
    <t>OO9417-0359</t>
  </si>
  <si>
    <t>Holbrook XL Pol Black w/ PRIZM Sapph</t>
  </si>
  <si>
    <t>OO9229-0137</t>
  </si>
  <si>
    <t>Hydra Black Ink w/ Prizm Black</t>
  </si>
  <si>
    <t>OO9265-2753</t>
  </si>
  <si>
    <t>Latch Matte Black w/ PRIZM Black</t>
  </si>
  <si>
    <t>OO9265-2253</t>
  </si>
  <si>
    <t>Latch Matte Brown Tort w/ PRIZM Black</t>
  </si>
  <si>
    <t>OO9100-0157</t>
  </si>
  <si>
    <t>Leffingwell Black Ink w/ Prizm Gry</t>
  </si>
  <si>
    <t>OO9479-0156</t>
  </si>
  <si>
    <t>Manorburn Matte Black w/ PRIZM Grey</t>
  </si>
  <si>
    <t>OO9208-5138</t>
  </si>
  <si>
    <t>Radar EV Path MttBlk w/ PRIZM BlkPol</t>
  </si>
  <si>
    <t>OO9208-05</t>
  </si>
  <si>
    <t>Radar EV Path Pol White w/ Prizm Road</t>
  </si>
  <si>
    <t>OO9208-5238</t>
  </si>
  <si>
    <t>Radar EV Path PolBlk w/ PRIZM Blk</t>
  </si>
  <si>
    <t>Spindrift Black Ink w/ Prizm Black</t>
  </si>
  <si>
    <t>OO9448-0357</t>
  </si>
  <si>
    <t>Sylas Mtt Black w/ PRIZM Black</t>
  </si>
  <si>
    <t>OO9448-0657</t>
  </si>
  <si>
    <t>Sylas Mtt Black w/ PRIZM Blk Pol</t>
  </si>
  <si>
    <t>OO9406-0137</t>
  </si>
  <si>
    <t>Sutro Pol Blk w/ PRIZM Black</t>
  </si>
  <si>
    <t>Sutro Lite Mtt Black w/ PRIZM Black</t>
  </si>
  <si>
    <t>OO9263-4263</t>
  </si>
  <si>
    <t>Turbine Mtt Blk w/ PRIZM Black</t>
  </si>
  <si>
    <t>OO9307-08</t>
  </si>
  <si>
    <t>Turbine Rotor PlshdBlk w/PrzmDpH2OPlr</t>
  </si>
  <si>
    <t>OO9188-7359</t>
  </si>
  <si>
    <t>Flak 2.0 XL MttBlk w/ PRIZM Blk</t>
  </si>
  <si>
    <t>OO9014-5060</t>
  </si>
  <si>
    <t>Gascan Mtt Blk w/ PRIZM Spph Pol</t>
  </si>
  <si>
    <t>OO9208-7338</t>
  </si>
  <si>
    <t>Radar EV Path Pol Wht w/ PRIZM Sapph</t>
  </si>
  <si>
    <t>OO9463-0539</t>
  </si>
  <si>
    <t>OO9263-5663</t>
  </si>
  <si>
    <t>Turbine Black Ink w/ PRIZM Sapph</t>
  </si>
  <si>
    <t>OO9263-6263</t>
  </si>
  <si>
    <t>EVZero Blades Mtt Blk w/ PRIZM Black</t>
  </si>
  <si>
    <t>OO9454-0938</t>
  </si>
  <si>
    <t>EVZero Blades Mtt Blk w/Clr-Blk Pht</t>
  </si>
  <si>
    <t>OO9290-2031</t>
  </si>
  <si>
    <t>OO9290-05</t>
  </si>
  <si>
    <t>Jawbreaker Polished White w/ Prizm Road</t>
  </si>
  <si>
    <t>OO9208-4638</t>
  </si>
  <si>
    <t>Radar EV Path MttBlk w/ PRIZMTrailTorch</t>
  </si>
  <si>
    <t>OO9208-13</t>
  </si>
  <si>
    <t>Radar EV Path Steel w/Clr to Blk Photo</t>
  </si>
  <si>
    <t>OO9463-0139</t>
  </si>
  <si>
    <t>OO9463-0239</t>
  </si>
  <si>
    <t>OO9406-1137</t>
  </si>
  <si>
    <t>OO9406-0837</t>
  </si>
  <si>
    <t>Sutro Mtt Blk w/ PRIZM Road</t>
  </si>
  <si>
    <t>OO9406-0637</t>
  </si>
  <si>
    <t>Sutro Mtt Wht w/ PRIZM Road</t>
  </si>
  <si>
    <t>OO9188-05</t>
  </si>
  <si>
    <t>Flak 2.0 XL Polished Black w/ Prizm Golf</t>
  </si>
  <si>
    <t>OO9188-B259</t>
  </si>
  <si>
    <t>OO9154-49</t>
  </si>
  <si>
    <t>Half Jacket XL 2.0 Pol Blk w/Prizm Golf</t>
  </si>
  <si>
    <t>OO9102-K055</t>
  </si>
  <si>
    <t>OO9208-44</t>
  </si>
  <si>
    <t>OO9380-0166</t>
  </si>
  <si>
    <t>OO9013-C555</t>
  </si>
  <si>
    <t>Frogskins Matte Tort w/ PRIZM Tungstn</t>
  </si>
  <si>
    <t>OO9102-F055</t>
  </si>
  <si>
    <t>Holbrook Matte Black w/ PRIZM Sapph Pol</t>
  </si>
  <si>
    <t>OO9417-2259</t>
  </si>
  <si>
    <t>OO9417-2159</t>
  </si>
  <si>
    <t>OO9417-0259</t>
  </si>
  <si>
    <t>Manorburn Matte Black w/ PRIZM Violet</t>
  </si>
  <si>
    <t>OO9448-1257</t>
  </si>
  <si>
    <t>OO9307-2832</t>
  </si>
  <si>
    <t>OO4079-3459</t>
  </si>
  <si>
    <t>OO4079-3159</t>
  </si>
  <si>
    <t>Feedback Rose Gold w/ PRIZM TngstnPol</t>
  </si>
  <si>
    <t>OO9400-0168</t>
  </si>
  <si>
    <t>Corridor SQ Mt TrnsBlue w/ Prizm Sapp</t>
  </si>
  <si>
    <t>EVZero Blades Steel w/ PRIZM Sapph</t>
  </si>
  <si>
    <t>M2 Frame XL Pol Blk w/ PRIZM Sapph</t>
  </si>
  <si>
    <t>M2 Frame XL PolishedWhite w/FireIrd</t>
  </si>
  <si>
    <t>Sphaera MtWhite w/ Prizm Sapphire Pol</t>
  </si>
  <si>
    <t>Sutro Lite Sweep MtBlk w/ PRIZM Black</t>
  </si>
  <si>
    <t>OO9415-0242</t>
  </si>
  <si>
    <t>OO9454-0138</t>
  </si>
  <si>
    <t>OO9454-0338</t>
  </si>
  <si>
    <t>OO9343-2145</t>
  </si>
  <si>
    <t>OO9343-05</t>
  </si>
  <si>
    <t>OO9465-0339</t>
  </si>
  <si>
    <t>OO9403-0136</t>
  </si>
  <si>
    <t>OO9403-0236</t>
  </si>
  <si>
    <t>BISPHAERA MtBlk w/ Prizm Rd</t>
  </si>
  <si>
    <t>Corridor SQ Grey Smoke w/ Prizm Rd</t>
  </si>
  <si>
    <t>Jawbreaker Matte Black w/ PRIZM Road</t>
  </si>
  <si>
    <t>Radar EV Pth Matte Black w/ PRIZM Road</t>
  </si>
  <si>
    <t>RSLV Mt Black w/ Prizm Black</t>
  </si>
  <si>
    <t>Sphaera MtBlk w/ Prizm Road</t>
  </si>
  <si>
    <t>Sutro Lite Mtt Black w/ PRIZM Road</t>
  </si>
  <si>
    <t>Sutro Lite Mtt White w/ PRIZM Road</t>
  </si>
  <si>
    <t>Sutro Lite Sweep MtBlk w/ PRIZM Road</t>
  </si>
  <si>
    <t>Sutro Matte Black w/ PRIZM Trl Torch</t>
  </si>
  <si>
    <t>Sutro Mtt Crbn w/ Clr Phtcrmc</t>
  </si>
  <si>
    <t>OO9400-1168</t>
  </si>
  <si>
    <t>OO9400-0868</t>
  </si>
  <si>
    <t>OO9415-0342</t>
  </si>
  <si>
    <t>OO9208-9038</t>
  </si>
  <si>
    <t>OO9484D-0149</t>
  </si>
  <si>
    <t>OO9465-0139</t>
  </si>
  <si>
    <t>OO9406-9837</t>
  </si>
  <si>
    <t>OO9403-0336</t>
  </si>
  <si>
    <t>OO9403-0736</t>
  </si>
  <si>
    <t>OO9400-0668</t>
  </si>
  <si>
    <t>OO9400-0768</t>
  </si>
  <si>
    <t>OO9188-9059</t>
  </si>
  <si>
    <t>OO9154-6562</t>
  </si>
  <si>
    <t>BISPHAERA MtBlk w/ Prizm Glf</t>
  </si>
  <si>
    <t>BISPHAERA MtCrbn w/ Prizm Drk Glf</t>
  </si>
  <si>
    <t>Flak 2.0 XL Mtt Blk w/ PRIZM Dark Golf</t>
  </si>
  <si>
    <t>Flak 2.0 XL Steel w/ PRIZM DkGlf</t>
  </si>
  <si>
    <t>Half Jacket 2.0 XL MttBlk w/PRIZMBlkPol</t>
  </si>
  <si>
    <t>Holbrook MttBlk w/ PRIZM Dk Glf</t>
  </si>
  <si>
    <t>Radar EV Polished Black w/ PRIZM Golf</t>
  </si>
  <si>
    <t>Sphaera MtBlk w/ Prizm Golf</t>
  </si>
  <si>
    <t>OO9403-0636</t>
  </si>
  <si>
    <t>BXTR MtBlk/Grey Sp w/ Prizm Saph</t>
  </si>
  <si>
    <t>BXTR MtBlk/Teal w/ Prizm Black</t>
  </si>
  <si>
    <t>Eyejacket Redux Mtt Blk w/ PRIZM Grey</t>
  </si>
  <si>
    <t>Eyejacket Redux Silver w/ PRIZM Blk Pol</t>
  </si>
  <si>
    <t>Holbrook MtCrystlBlk w/ PrizmBlackPolar</t>
  </si>
  <si>
    <t>Holbrook XL Matte Black w/ PRIZM Grey</t>
  </si>
  <si>
    <t>Holbrook XL MttBlk w/ PRIZM Sapph Pol</t>
  </si>
  <si>
    <t>Holbrook XL MttBrwnTort w/ PRIZM Black</t>
  </si>
  <si>
    <t>Holbrook XL Steel w/ Prizm Black Polar</t>
  </si>
  <si>
    <t>Holbrook XL Woodgrain w/Prizm Black Plr</t>
  </si>
  <si>
    <t>HSTN MtBlk/Clr w/ Prizm Black Polar</t>
  </si>
  <si>
    <t>HSTN MtBlk/PolBlk w/ Prizm Black</t>
  </si>
  <si>
    <t>Hydra Crystal Black w/ Prizm Violet</t>
  </si>
  <si>
    <t>Lateralis MtSnd w/ TngstnPolar</t>
  </si>
  <si>
    <t>Sylas Mtt Black w/ PRIZM Sapph Pol</t>
  </si>
  <si>
    <t>Turbine Matte Black w/ PRIZM Grey Pol</t>
  </si>
  <si>
    <t>Turbine Rotor Mtt Blk w/ PRIZM Grey Pol</t>
  </si>
  <si>
    <t>OO9280-0139</t>
  </si>
  <si>
    <t>OO9280-0339</t>
  </si>
  <si>
    <t>OO9280-0539</t>
  </si>
  <si>
    <t>OO9438-0158</t>
  </si>
  <si>
    <t>OO9438-0558</t>
  </si>
  <si>
    <t>OO9014-4360</t>
  </si>
  <si>
    <t>OO9102-Z455</t>
  </si>
  <si>
    <t>OO9417-3059</t>
  </si>
  <si>
    <t>OO9417-3459</t>
  </si>
  <si>
    <t>OO9242-0552</t>
  </si>
  <si>
    <t>OO9242-0152</t>
  </si>
  <si>
    <t>OO9229-0437</t>
  </si>
  <si>
    <t>OO9431-0560</t>
  </si>
  <si>
    <t>OO9479-0356</t>
  </si>
  <si>
    <t>OO9417-0659</t>
  </si>
  <si>
    <t>Holbrook XL Woodgrain w/ PRIZMTngstnPol</t>
  </si>
  <si>
    <t>OO9400-0968</t>
  </si>
  <si>
    <t>OO9100-0557</t>
  </si>
  <si>
    <t>OO9208-5538</t>
  </si>
  <si>
    <t>OO9263-6463</t>
  </si>
  <si>
    <t>BISPHAERA MtBlk w/ Prizm Dp Wtr</t>
  </si>
  <si>
    <t>Leffingwell Crstl Blk w/ Prizm DpWtrPol</t>
  </si>
  <si>
    <t>Radar EV Path MttBlk w/ PRIZM Dp h2o Pol</t>
  </si>
  <si>
    <t>Turbine MttBlkCamo w/ PRIZM DpH2OPlr</t>
  </si>
  <si>
    <t>Feedback Rose Gold w/VR50 Brown Grad</t>
  </si>
  <si>
    <t>Sielo Brn Tort w/ Prizm Brnz Pol</t>
  </si>
  <si>
    <t>Sielo MtBlkInk w/ Prizm Grey Pol</t>
  </si>
  <si>
    <t>OO4079-01</t>
  </si>
  <si>
    <t>OO9288-0357</t>
  </si>
  <si>
    <t>OO9288-0157</t>
  </si>
  <si>
    <t>OO9474-0552</t>
  </si>
  <si>
    <t>SPHAERA SLASH MT BLK W/ PRIZM BLK POLAR</t>
  </si>
  <si>
    <t>SPHAERA SLASH MT WHITE W/ PRIZM FIELD</t>
  </si>
  <si>
    <t>SPHAERA SLASH MT STNWSH W/ PRIZM SAP POL</t>
  </si>
  <si>
    <t>Masseter Matte Black w/PRIZM Grey</t>
  </si>
  <si>
    <t>Masseter Steel w/PRIZM Black</t>
  </si>
  <si>
    <t>Masseter Polished Black w/ PRIZM SphrPlr</t>
  </si>
  <si>
    <t>RADAR PLATE MT BLK W/ PRIZM BLK POLAR</t>
  </si>
  <si>
    <t>RADAR PLATE POL BLK W/ CLR PHOTO 50%IRD</t>
  </si>
  <si>
    <t>RADAR PLATE MT BLACK W/ PRIZM GREY</t>
  </si>
  <si>
    <t>0RB3025-L0205 58</t>
  </si>
  <si>
    <t>AVIATOR LARGE METAL, Arista gold, G-15 green</t>
  </si>
  <si>
    <t>0RB3707-001/5154</t>
  </si>
  <si>
    <t>ARISTA, CLEAR GRADIENT BROWN</t>
  </si>
  <si>
    <t>0RB3025-001/5758</t>
  </si>
  <si>
    <t>AVIATOR CLASSIC, ARISTA, BROWN POLARIZED</t>
  </si>
  <si>
    <t>0RB3025-001/5158</t>
  </si>
  <si>
    <t>AVIATOR LARGE METAL, ARISTA, CLEAR GRADIENT BROWN</t>
  </si>
  <si>
    <t>0RB3025-001/5858</t>
  </si>
  <si>
    <t>AVIATOR LARGE METAL, ARISTA, GREEN POLARIZED</t>
  </si>
  <si>
    <t>0RB3025-002/48 58</t>
  </si>
  <si>
    <t>AVIATOR LARGE METAL, Black, Black Polar</t>
  </si>
  <si>
    <t>0RB3025-002/5858</t>
  </si>
  <si>
    <t>AVIATOR LARGE METAL, BLACK, G-15 GREEN</t>
  </si>
  <si>
    <t>0RB3025-L2823 58</t>
  </si>
  <si>
    <t>0RB3025-004/5158</t>
  </si>
  <si>
    <t>AVIATOR LARGE METAL, GUNMETAL, Light brown gradient</t>
  </si>
  <si>
    <t>0RB2198-12925156</t>
  </si>
  <si>
    <t>BILL, HAVANA ON TRANSPARENT, CLEAR GRADIENT BROWN</t>
  </si>
  <si>
    <t>0RB2198-902/5756</t>
  </si>
  <si>
    <t>BILL, HAVANA, POLAR BROWN</t>
  </si>
  <si>
    <t>0RB2213-901/3158</t>
  </si>
  <si>
    <t>BLACK, GREEN</t>
  </si>
  <si>
    <t>0RB4547-601/5860</t>
  </si>
  <si>
    <t>BOYFRIEND TWO, BLACK, POLAR GREEN</t>
  </si>
  <si>
    <t>0RB4547-710/5160</t>
  </si>
  <si>
    <t>BOYFRIEND TWO, HAVANA, CLEAR GRADIENT BROWN</t>
  </si>
  <si>
    <t>0RB4147-601/5860</t>
  </si>
  <si>
    <t>BOYFRIEND, BLACK, DARK GREEN POLAR</t>
  </si>
  <si>
    <t>0RB4147-710/5760</t>
  </si>
  <si>
    <t>BOYFRIEND, LIGHT HAVANA, BROWN</t>
  </si>
  <si>
    <t>0RB4264-601S5J58</t>
  </si>
  <si>
    <t>CHROMANCE, MATTE BLACK, BLUE MIR GOLD GRADIENT POLAR</t>
  </si>
  <si>
    <t>0RB4264-894/6B58</t>
  </si>
  <si>
    <t>CHROMANCE, MATTE HAVANA, PURPLE MIRROR GOLD GRAD POLAR</t>
  </si>
  <si>
    <t>0RB3016-1305B1</t>
  </si>
  <si>
    <t>CLUBMASTER BLACK, Dark Grey</t>
  </si>
  <si>
    <t>0RB3016-901/5851</t>
  </si>
  <si>
    <t>CLUBMASTER BLACK, G-15 GREEN</t>
  </si>
  <si>
    <t>0RB3016-W0365 55</t>
  </si>
  <si>
    <t>CLUBMASTER CLASSIC, BLACK ON ARISTA, G-15 GREEN</t>
  </si>
  <si>
    <t>0RB3016-901/5855</t>
  </si>
  <si>
    <t>CLUBMASTER CLASSIC, BLACK, G-15 GREEN</t>
  </si>
  <si>
    <t>0RB3016-1367B151</t>
  </si>
  <si>
    <t>CLUBMASTER CLASSIC, GREY ON BLACK, DARK GREY</t>
  </si>
  <si>
    <t>0RB3016-W0366 55</t>
  </si>
  <si>
    <t>CLUBMASTER CLASSIC, MOCK TORTOISE ON ARISTA, G-15 GREEN</t>
  </si>
  <si>
    <t>0RB4175-877   57</t>
  </si>
  <si>
    <t>CLUBMASTER OVERSIZED, DEMI GLOSS BLACK ON ARISTA, G-15 GREEN</t>
  </si>
  <si>
    <t xml:space="preserve">0RB3016-990/5851 </t>
  </si>
  <si>
    <t>CLUBMASTER Tortoise on gold, G-15 green Polar</t>
  </si>
  <si>
    <t>0RB3016-W0365 51</t>
  </si>
  <si>
    <t>CLUBMASTER, BLACK ON ARISTA,  G-15 GREEN</t>
  </si>
  <si>
    <t>0RB3016-W0366 51</t>
  </si>
  <si>
    <t>CLUBMASTER, MOCK TORTOISE ON ARISTA, G-15 GREEN</t>
  </si>
  <si>
    <t>0RB2197-901/3152</t>
  </si>
  <si>
    <t>ELLIOT, BLACK, GREEN</t>
  </si>
  <si>
    <t>0RB2197-901/4852</t>
  </si>
  <si>
    <t>ELLIOT, BLACK, POLAR BLACK</t>
  </si>
  <si>
    <t>0RB2197-902/3352</t>
  </si>
  <si>
    <t>ELLIOT, HAVANA, BROWN</t>
  </si>
  <si>
    <t>0RB4171-710/7154</t>
  </si>
  <si>
    <t>ERIKA CLASSIC, LIGHT HAVANA, DARK GREEN</t>
  </si>
  <si>
    <t>0RB4171-601/2P54</t>
  </si>
  <si>
    <t>ERIKA, BLACK, GREEN</t>
  </si>
  <si>
    <t>0RB4171-710/T554</t>
  </si>
  <si>
    <t>ERIKA, LIGHT HAVANA, BROWN GRADIENT POLAR</t>
  </si>
  <si>
    <t>0RB4171-622/8G54</t>
  </si>
  <si>
    <t>ERIKA, RUBBER BLACK, LIGHT GREY GRADIENT DARK GREY</t>
  </si>
  <si>
    <t>0RB4171-622/T354</t>
  </si>
  <si>
    <t>ERIKA, RUBBER BLACK, LIGHT GREY GRADIENT GREY</t>
  </si>
  <si>
    <t>0RB4171-865/1354</t>
  </si>
  <si>
    <t>ERIKA, RUBBER HAVANA, BROWN GRADIENT DARK BROWN</t>
  </si>
  <si>
    <t>0RB3386-004/1363</t>
  </si>
  <si>
    <t>GUNMETAL, BROWN GRADIENT DARK BROWN</t>
  </si>
  <si>
    <t>0RB3445-004   61</t>
  </si>
  <si>
    <t>GUNMETAL, DARK GREEN</t>
  </si>
  <si>
    <t>0RB2213-14243F58</t>
  </si>
  <si>
    <t>HAVAHA GREY, CLEAR GRADIENT BLUE</t>
  </si>
  <si>
    <t>0RB2213-902/3358</t>
  </si>
  <si>
    <t>HAVANA, BROWN</t>
  </si>
  <si>
    <t>0RB3548N - 001 51</t>
  </si>
  <si>
    <t>HEXAGONAL Arista gold, G-15 green</t>
  </si>
  <si>
    <t>0RB3548N - 001/58 51</t>
  </si>
  <si>
    <t>HEXAGONAL Arista gold, POLAR GREEN</t>
  </si>
  <si>
    <t>0RB3548N - 002/58</t>
  </si>
  <si>
    <t>HEXAGONAL BLACK, G-15 GREEN</t>
  </si>
  <si>
    <t>0RB3548N-001/5751</t>
  </si>
  <si>
    <t>HEXAGONAL, ARISTA, B-15 BROWN</t>
  </si>
  <si>
    <t>0RB3565-001/5153</t>
  </si>
  <si>
    <t>JACK, ARISTA, CLEAR GRADIENT BROWN</t>
  </si>
  <si>
    <t>0RB3565-002/4853</t>
  </si>
  <si>
    <t>JACK, BLACK, POLAR BLACK</t>
  </si>
  <si>
    <t>0RB3565-91963153</t>
  </si>
  <si>
    <t>JACK, LEGEND GOLD, GREEN</t>
  </si>
  <si>
    <t>0RB4101-601/T358</t>
  </si>
  <si>
    <t>JACKIE OHH, BLACK, LIGHT GREY GRADIENT DARK GREY</t>
  </si>
  <si>
    <t>0RB4101-710/T558</t>
  </si>
  <si>
    <t>JACKIE OHH, LIGHT HAVANA, LIGHT GREY GRADIENT BROWN</t>
  </si>
  <si>
    <t>0RB4165-622/5555</t>
  </si>
  <si>
    <t>JUSTIN, RUBBER BLACK, BLUE FLASH</t>
  </si>
  <si>
    <t>0RB4165-622/2V55</t>
  </si>
  <si>
    <t>JUSTIN, RUBBER BLACK, DARK BLUE</t>
  </si>
  <si>
    <t>0RB4165-601/8G55</t>
  </si>
  <si>
    <t>JUSTIN, RUBBER BLACK, LIGHT GREY GRADIENT DARK GREY</t>
  </si>
  <si>
    <t>0RB4165-622/T355</t>
  </si>
  <si>
    <t>JUSTIN, RUBBER BLACK, LIGHT GREY GRADIENT GREY</t>
  </si>
  <si>
    <t>0RB4165-865/9A55</t>
  </si>
  <si>
    <t>JUSTIN, RUBBER HAVANA, DARK GREEN POLAR</t>
  </si>
  <si>
    <t>0RB4165-865/8755</t>
  </si>
  <si>
    <t>JUSTIN, RUBBER HAVANA, DARK GREY POLAR</t>
  </si>
  <si>
    <t>0RB4165-865/T555</t>
  </si>
  <si>
    <t>JUSTIN, RUBBER HAVANA, GREY GRADIENT BROWN</t>
  </si>
  <si>
    <t>0RB4165-710/1355</t>
  </si>
  <si>
    <t>JUSTIN, RUBBER LIGHT HAVANA, BROWN GRADIENT DARK BROWN</t>
  </si>
  <si>
    <t>0RB4395-66777154</t>
  </si>
  <si>
    <t>KILIANE, BLACK, DARK GREEN</t>
  </si>
  <si>
    <t>0RB2132-901/5855</t>
  </si>
  <si>
    <t>NEW WAYFARER, BLACK, G-15 GREEN</t>
  </si>
  <si>
    <t>0RB2132-901L  55</t>
  </si>
  <si>
    <t>0RB2132-902/5855</t>
  </si>
  <si>
    <t>NEW WAYFARER, TORTOISE, POLAR GREEN</t>
  </si>
  <si>
    <t>0RB2132-902L  55</t>
  </si>
  <si>
    <t>0RB2140-901   50</t>
  </si>
  <si>
    <t>ORIGINAL WAYFARER, BLACK, G-15 GREEN</t>
  </si>
  <si>
    <t>0RB3647N-001   51</t>
  </si>
  <si>
    <t>ROUND DOUBLE BRIDGE, ARISTA,  G-15 GREEN</t>
  </si>
  <si>
    <t>0RB3647N-002/R551</t>
  </si>
  <si>
    <t>ROUND DOUBLE BRIDGE, BLACK, BLUE</t>
  </si>
  <si>
    <t>0RB3447-001   50</t>
  </si>
  <si>
    <t>ROUND METAL, ARISTA, G-15 GREEN</t>
  </si>
  <si>
    <t>0RB3447-001/5850</t>
  </si>
  <si>
    <t>ROUND METAL, ARISTA, GREEN POLARIZED</t>
  </si>
  <si>
    <t>0RB3447-9001A550</t>
  </si>
  <si>
    <t>ROUND METAL, LIGHT BRONZE, PINK GRADIENT BROWN</t>
  </si>
  <si>
    <t>0RB3447-112/5850</t>
  </si>
  <si>
    <t>ROUND METAL, MATTE ARISTA, G-15 GREEN</t>
  </si>
  <si>
    <t>0RB3447-029   50</t>
  </si>
  <si>
    <t>ROUND METAL, MATTE GUNMETAL, G-15 GREEN</t>
  </si>
  <si>
    <t>0RB4340-601/5850</t>
  </si>
  <si>
    <t>WAYFARER EASE, BLACK, G-15 GREEN</t>
  </si>
  <si>
    <t>0RB4340-601   50</t>
  </si>
  <si>
    <t>0RB2140-13583150</t>
  </si>
  <si>
    <t>WAYFARER, Black/Green</t>
  </si>
  <si>
    <t>0RB2140-901/5850</t>
  </si>
  <si>
    <t>WAYFARER, Black/Green Polar</t>
  </si>
  <si>
    <t>0RB2140-13593150</t>
  </si>
  <si>
    <t>WAYFARER, HAVANA, GREEN</t>
  </si>
  <si>
    <t>0RB4430-66778752</t>
  </si>
  <si>
    <t>ZINA, BLACK, DARK GREY</t>
  </si>
  <si>
    <t>0RW4012601SSB50</t>
  </si>
  <si>
    <t>0RW4012601/7150</t>
  </si>
  <si>
    <t>0RW4012601ST350</t>
  </si>
  <si>
    <t>0RW4012601/1M50</t>
  </si>
  <si>
    <t>0RW4012601S1Z50</t>
  </si>
  <si>
    <t>0RW4012601SSB53</t>
  </si>
  <si>
    <t>0RW4012601/7153</t>
  </si>
  <si>
    <t>0RW4012601ST353</t>
  </si>
  <si>
    <t>0RW4012601/1M53</t>
  </si>
  <si>
    <t>0RW4012601S1Z53</t>
  </si>
  <si>
    <t>0RW4013601SSB50</t>
  </si>
  <si>
    <t>0RW4013601/7150</t>
  </si>
  <si>
    <t>0RW4013601ST350</t>
  </si>
  <si>
    <t>0RW4013601/1M50</t>
  </si>
  <si>
    <t>0RW4013601/MF50</t>
  </si>
  <si>
    <t>0RW4014601/7152</t>
  </si>
  <si>
    <t>0RW4014601/T352</t>
  </si>
  <si>
    <t>0RW40146700MF52</t>
  </si>
  <si>
    <t>0RW4014601/1M52</t>
  </si>
  <si>
    <t>0RW4014601/CH52</t>
  </si>
  <si>
    <t>0RW4013F601/7151</t>
  </si>
  <si>
    <t>0RW4013F601/MF51</t>
  </si>
  <si>
    <r>
      <t xml:space="preserve">Payment Link will be provided by Fat Zebra </t>
    </r>
    <r>
      <rPr>
        <b/>
        <i/>
        <sz val="8"/>
        <rFont val="Aptos Narrow"/>
        <family val="2"/>
        <scheme val="minor"/>
      </rPr>
      <t>(noreply@pmnts.io)</t>
    </r>
    <r>
      <rPr>
        <b/>
        <i/>
        <sz val="12"/>
        <rFont val="Aptos Narrow"/>
        <family val="2"/>
        <scheme val="minor"/>
      </rPr>
      <t>. Email Subject = Payment Request from Luxottica South Pacific Holdings Pty Limited</t>
    </r>
  </si>
  <si>
    <t xml:space="preserve">If a style isn’t listed in the order form, enter it in the top highlighted box below with the model code. </t>
  </si>
  <si>
    <t>Alternative styles can be found on Oakley.com = https://www.oakley.com/en-au</t>
  </si>
  <si>
    <t>MODEL CODE</t>
  </si>
  <si>
    <t>Alternative Models can be listed below</t>
  </si>
  <si>
    <t>7 BUSINESS DAYS FROM DAY OF PAYMENT</t>
  </si>
  <si>
    <t>ORDER SHIPPING ETA</t>
  </si>
  <si>
    <t>ORDER PROCESSING ETA</t>
  </si>
  <si>
    <t>NOTE: PO BOXES NOT ACCEPTED. SIGNATURE REQUIRED ON DELIVERY</t>
  </si>
  <si>
    <t>FREIGHT: $6.54 PER ORDER</t>
  </si>
  <si>
    <t>NAME:</t>
  </si>
  <si>
    <t>DELIVERY ADDRESS:</t>
  </si>
  <si>
    <t>STATE &amp; POSTCODE:</t>
  </si>
  <si>
    <t>MOBILE NUMBER:</t>
  </si>
  <si>
    <t>15% OFF RRP - ALL OAKLEY META WEARABLES</t>
  </si>
  <si>
    <t>40% OFF RRP - ALL OAKLEY EYEWEAR</t>
  </si>
  <si>
    <t>OFFER EXCLUDES: OAKLEY CUSTOM &amp; EXCLUSIVE OAKLEY.COM STYLES</t>
  </si>
  <si>
    <t>BISPHAERA MtGryCamo w/ Prizm Saph Pol</t>
  </si>
  <si>
    <t>Bisphaera Speed Matte Black w/PRIZM Blk</t>
  </si>
  <si>
    <t>Bisphaera Speed Matte Black w/PRIZM Road</t>
  </si>
  <si>
    <t>Bisphaera Speed Matte Mist w/PRIZM Sapph</t>
  </si>
  <si>
    <t>Bisphaera Speed Pol Blk w/Prizm Blk Pol</t>
  </si>
  <si>
    <t>Corridor SQ Mt Clear w/ Prizm Sapp</t>
  </si>
  <si>
    <t>CYBR DYNO MATTE MIST W/ PRIZM BLACK</t>
  </si>
  <si>
    <t>CYBR DYNO MT WHITE W/ CLR PHOTO 50% IRID</t>
  </si>
  <si>
    <t>CYBR DYNO POL BLACK W/ PRIZM SAPPH</t>
  </si>
  <si>
    <t>CYBR DYNO POL WHITE W/ PRIZM ROAD</t>
  </si>
  <si>
    <t>CYBR ZERO MT WHITE W/ CLR PHOTO 50% IRID</t>
  </si>
  <si>
    <t>CYBR ZERO POL WHITE W/ PRIZM SAPPHIRE</t>
  </si>
  <si>
    <t>Encoder Strike V GammaGrn w/ Prizm Jade</t>
  </si>
  <si>
    <t>Encoder Strike V MtBlk w/ Prizm Rd</t>
  </si>
  <si>
    <t>Encoder Strike V MtCrbn w/ Prizm 24k</t>
  </si>
  <si>
    <t>FLAK 2.0 S MT BLACK W/ PRIZM BLACK</t>
  </si>
  <si>
    <t>FLAK 2.0 S MT CARBON W/ PRIZM DK GOLF</t>
  </si>
  <si>
    <t>FLAK 2.0 S POL BLACK W/ PRIZM GOLF</t>
  </si>
  <si>
    <t>FLAK 2.0 S POL BLK W/ PRIZM BLK POL</t>
  </si>
  <si>
    <t>FLAK 2.0 S POL WHITE W/ PRIZM SAPPH</t>
  </si>
  <si>
    <t>FLAK 2.0 S STEEL W/ CLR PHOTO 50% IRD</t>
  </si>
  <si>
    <t>Flak 2.0 XL Mt White W/ Prizm Golf</t>
  </si>
  <si>
    <t>Flak 2.0 XL Pol Black w/ PRIZM Sapph Pol</t>
  </si>
  <si>
    <t>Flak 2.0 XL Steel w/ PRIZM Blk Pol</t>
  </si>
  <si>
    <t>Flak 2.0 XL Steel w/Clr to Blk Photo</t>
  </si>
  <si>
    <t>FLAK 2.0 XXL MT BLACK W/ PRIZM BLACK</t>
  </si>
  <si>
    <t>FLAK 2.0 XXL MT CARBON W/ PRIZM DK GOLF</t>
  </si>
  <si>
    <t>FLAK 2.0 XXL POL BLACK W/ PRIZM GOLF</t>
  </si>
  <si>
    <t>FLAK 2.0 XXL POL BLK W/ PRIZM BLK POL</t>
  </si>
  <si>
    <t>FLAK 2.0 XXL STEEL W/ CLR PHOTO 50% IRD</t>
  </si>
  <si>
    <t>Half Jacket 2.0 XL MttBlkw/PRIZMDpH2OPol</t>
  </si>
  <si>
    <t>Half Jacket 2.0 XL Pol Blk w/Black Irid</t>
  </si>
  <si>
    <t>M2 Frame XL Mtt Blk w/ PRIZM Blk Pol</t>
  </si>
  <si>
    <t>Radar EV Path MtBlkCmo w/ PRIZM DpH2OPlr</t>
  </si>
  <si>
    <t>Radar EV Path Mtt Blk w/Prizm Jd Plr</t>
  </si>
  <si>
    <t>Radar EV Path PolWht w/ PRIZM Sapph</t>
  </si>
  <si>
    <t>RADAR EV S PATH Mt Blk/PRZM Blk P</t>
  </si>
  <si>
    <t>RADAR EV S PATH Mt Blk/PRZM Road</t>
  </si>
  <si>
    <t>RADAR EV S PATH Pol Whit/PRZM Field</t>
  </si>
  <si>
    <t>RADAR EV S PATH Pol Whit/PRZM Sapph</t>
  </si>
  <si>
    <t>RSLV 141 MATTE BLACK W/PRIZM ROAD</t>
  </si>
  <si>
    <t>RSLV 141 MATTE BLACK W/PRIZM ROAD BLACK</t>
  </si>
  <si>
    <t>RSLV 141 MATTE CARBON W/PRIZM PHOTO</t>
  </si>
  <si>
    <t>RSLV LITE MATTE BLACK W/ PRIZM BLACK</t>
  </si>
  <si>
    <t>RSLV LITE MATTE TRANS LILAC W/ PHOTOCHRO</t>
  </si>
  <si>
    <t>RSLV LITE MATTE WHITE W/ PRIZM FIELD</t>
  </si>
  <si>
    <t>RSLV LITE MATTE WHITE W/ PRIZM SAPPHIRE</t>
  </si>
  <si>
    <t>RSLV Mt Grey Smoke w/ Prizm Sapphire</t>
  </si>
  <si>
    <t>Sphaera Strike Matte Black w/PRIZM Black</t>
  </si>
  <si>
    <t>Sphaera Strike Matte Black w/PRIZM Road</t>
  </si>
  <si>
    <t>Sphaera Strike Mt White w/PRIZM Sapphire</t>
  </si>
  <si>
    <t>Sutro Lite Matte Black w/ Prizm Dk Golf</t>
  </si>
  <si>
    <t>Sutro Lite Mt Blk w/ Prizm Road Jade</t>
  </si>
  <si>
    <t>Sutro Lite Mt Blk w/ Prizm Sapphire</t>
  </si>
  <si>
    <t>Sutro Lite Mtt Crbn w/Clr Phtcrmc</t>
  </si>
  <si>
    <t>Sutro Lite Sweep Mtt White w/Prizm Rd</t>
  </si>
  <si>
    <t>Sutro Matte Black w/ Prizm Dark Golf</t>
  </si>
  <si>
    <t>Sutro Polished Black w/ Prizm Sapphire</t>
  </si>
  <si>
    <t>OO9400-0568</t>
  </si>
  <si>
    <t>OO9534-0168</t>
  </si>
  <si>
    <t>OO9534-0268</t>
  </si>
  <si>
    <t>OO9534-0468</t>
  </si>
  <si>
    <t>OO9534-1068</t>
  </si>
  <si>
    <t>OO9415-0542</t>
  </si>
  <si>
    <t>OO9513D-0539</t>
  </si>
  <si>
    <t>OO9513D-0139</t>
  </si>
  <si>
    <t>OO9513D-0239</t>
  </si>
  <si>
    <t>OO9513D-0339</t>
  </si>
  <si>
    <t>OO9512D-0139</t>
  </si>
  <si>
    <t>OO9512D-0239</t>
  </si>
  <si>
    <t>OO9235-0439</t>
  </si>
  <si>
    <t>OO9235-0239</t>
  </si>
  <si>
    <t>OO9235-0639</t>
  </si>
  <si>
    <t>OO9511-0659</t>
  </si>
  <si>
    <t>OO9511-0859</t>
  </si>
  <si>
    <t>OO9511-0159</t>
  </si>
  <si>
    <t>OO9511-0459</t>
  </si>
  <si>
    <t>OO9511-0259</t>
  </si>
  <si>
    <t>OO9511-0759</t>
  </si>
  <si>
    <t>OO9188-K359</t>
  </si>
  <si>
    <t>OO9188-F759</t>
  </si>
  <si>
    <t>OO9188-F859</t>
  </si>
  <si>
    <t>OO9188-16</t>
  </si>
  <si>
    <t>OO9488-0663</t>
  </si>
  <si>
    <t>OO9488-0863</t>
  </si>
  <si>
    <t>OO9488-0163</t>
  </si>
  <si>
    <t>OO9488-0463</t>
  </si>
  <si>
    <t>OO9488-0763</t>
  </si>
  <si>
    <t>OO9154-6762</t>
  </si>
  <si>
    <t>OO9154-01</t>
  </si>
  <si>
    <t>OO9343-1945</t>
  </si>
  <si>
    <t>OO9208-C038</t>
  </si>
  <si>
    <t>OO9208-F038</t>
  </si>
  <si>
    <t>OO9208-5738</t>
  </si>
  <si>
    <t>OO9495D-0636</t>
  </si>
  <si>
    <t>OO9495D-0136</t>
  </si>
  <si>
    <t>OO9495D-0236</t>
  </si>
  <si>
    <t>OO9524D-0141</t>
  </si>
  <si>
    <t>OO9524D-0241</t>
  </si>
  <si>
    <t>OO9524D-0641</t>
  </si>
  <si>
    <t>OO9527D-0150</t>
  </si>
  <si>
    <t>OO9527D-0950</t>
  </si>
  <si>
    <t>OO9527D-0550</t>
  </si>
  <si>
    <t>OO9527D-0450</t>
  </si>
  <si>
    <t>OO9484D-0349</t>
  </si>
  <si>
    <t>OO9499-0136</t>
  </si>
  <si>
    <t>OO9499-0336</t>
  </si>
  <si>
    <t>OO9499-0236</t>
  </si>
  <si>
    <t>OO9531-0137</t>
  </si>
  <si>
    <t>OO9531-0237</t>
  </si>
  <si>
    <t>OO9531-0437</t>
  </si>
  <si>
    <t>OO9463-B839</t>
  </si>
  <si>
    <t>OO9463-7939</t>
  </si>
  <si>
    <t>OO9463-1539</t>
  </si>
  <si>
    <t>OO9463-4539</t>
  </si>
  <si>
    <t>OO9465-1639</t>
  </si>
  <si>
    <t>OO9406-D337</t>
  </si>
  <si>
    <t>OO9406-9037</t>
  </si>
  <si>
    <t>OO9510-0531</t>
  </si>
  <si>
    <t>OO9510-0731</t>
  </si>
  <si>
    <t>OO9510-0231</t>
  </si>
  <si>
    <t>OO9510-0131</t>
  </si>
  <si>
    <t>Drop Point MttBlk w/ Grey</t>
  </si>
  <si>
    <t>Drop Point MttDkGry w/PRIZM Saph Pol</t>
  </si>
  <si>
    <t>Ejector Carbon w/ PRIZM Black Pol</t>
  </si>
  <si>
    <t>Ejector Stn Black w/ PRIZM Black</t>
  </si>
  <si>
    <t>Ejector Stn Chrome w/ PRIZM Sapph</t>
  </si>
  <si>
    <t>Eye Jacket Redux Fire Orange w/PrzTrlTr</t>
  </si>
  <si>
    <t>Eye Jacket Redux Mt Olive Ink w/PzmBrzGr</t>
  </si>
  <si>
    <t>Eye Jacket Redux Mt Vapor w/PzmTgsP</t>
  </si>
  <si>
    <t>Feedback Rose Gold w/Brn Grad Pol</t>
  </si>
  <si>
    <t>Feedback Satin Gold/Grnch w/Prizm Bronze</t>
  </si>
  <si>
    <t>Fives Squared Pol Black w/ Grey</t>
  </si>
  <si>
    <t>Fives Squared Pol Blk w/ Blk Ird Pol</t>
  </si>
  <si>
    <t>Frogskins Crystal Clear w/ PRIZM Sapph</t>
  </si>
  <si>
    <t>Frogskins Polished Black w/ Grey</t>
  </si>
  <si>
    <t>Frogskins Polished Black w/ PRIZM Black</t>
  </si>
  <si>
    <t>Fuel Cell Matte Black w/Grey Polarized</t>
  </si>
  <si>
    <t>Fuel Cell Matte Blk w/PrizmDeepBlPolar</t>
  </si>
  <si>
    <t>Fuel Cell Pol Blk w/ PRIZM Grey</t>
  </si>
  <si>
    <t>GasCan Polished Black w/Grey</t>
  </si>
  <si>
    <t>Gibston Mt Blk w/ Prizm Dp Wtr Polar</t>
  </si>
  <si>
    <t>Gibston Pol Clear w/ PRIZM Sapph</t>
  </si>
  <si>
    <t>Heliostat MtBlkCamo w/ Prizm Dp Wtr Pol</t>
  </si>
  <si>
    <t>Highland Crystal Black w/ Prizm DpWtrPlr</t>
  </si>
  <si>
    <t>Highland Pearl White w/ Prizm Black</t>
  </si>
  <si>
    <t>Highland Polished Black w/ Prizm Black</t>
  </si>
  <si>
    <t>Holbrook Mtt Brwn Tort w/ PRIZM Black</t>
  </si>
  <si>
    <t>Holbrook Polished Black w/ PRIZM Black</t>
  </si>
  <si>
    <t>Holbrook Polished Black w/ PRIZM Sapph</t>
  </si>
  <si>
    <t>Holbrook XL Pol Black w/ PRIZM Black</t>
  </si>
  <si>
    <t>Holbrook XXL Matte Black w/PRIZM Black</t>
  </si>
  <si>
    <t>Holbrook XXL Matte Black w/PRIZM Blk Plr</t>
  </si>
  <si>
    <t>Holbrook XXL Matte Black w/PRIZM Grey</t>
  </si>
  <si>
    <t>Holbrook XXL Woodgrain w/PRIZM DepWtrPlr</t>
  </si>
  <si>
    <t>Holbrook XXL Woodgrain w/PRIZM TungstPlr</t>
  </si>
  <si>
    <t>Latch MttGryInk w/ PRIZM Sapph Pol</t>
  </si>
  <si>
    <t>Leffingwell Mt Blk Ink w/ Prizm Blk Pol</t>
  </si>
  <si>
    <t>Leffingwell Mt Brwn Tort W/PrzmBlkP</t>
  </si>
  <si>
    <t>Mainlink XL Matte Black w/ PRIZM Blk Pol</t>
  </si>
  <si>
    <t>Mainlink XL Matte Black w/ PRIZM Grey</t>
  </si>
  <si>
    <t>Manorburn Pol Clr w/ PRIZM Sapphire</t>
  </si>
  <si>
    <t>Neoforma 100T Mtt Black w/ Prizm Tngstn</t>
  </si>
  <si>
    <t>Neoforma Mtt Black w/ Prizm Grey</t>
  </si>
  <si>
    <t>Neoforma White Bengal w/ Prizm Black</t>
  </si>
  <si>
    <t>Neoforma X-Silver w/ Prizm Dp Wtr Pol</t>
  </si>
  <si>
    <t>Ojector Black Ink w/ Prizm Black Polar</t>
  </si>
  <si>
    <t>Ojector Matte Black w/ Prizm Grey</t>
  </si>
  <si>
    <t>Ojector Mtt Brn Tort w/ Prizm Tngstn Pol</t>
  </si>
  <si>
    <t>Ojector Polished Clear w/ Prizm Sapphire</t>
  </si>
  <si>
    <t>Pitchman R Pol Clr w/ PRIZM Blk</t>
  </si>
  <si>
    <t>Pitchman R Pol Clr w/ PRIZM Sapph</t>
  </si>
  <si>
    <t>Pitchman R Stn Blk w/ PRIZM Grey</t>
  </si>
  <si>
    <t>Sielo Trn Rasp w/ Prizm Rose Gold</t>
  </si>
  <si>
    <t>Spindrift Mtt Brn Tort w/ Prizm Rse Gld</t>
  </si>
  <si>
    <t>Spindrift Mtt GingerTort w/Prizm Rs Gld</t>
  </si>
  <si>
    <t>Split Time BrwnTort w/ PRIZM Brwn Grad</t>
  </si>
  <si>
    <t>Split Time Cryst Rasp w/ G40 Blk Grad</t>
  </si>
  <si>
    <t>Split Time Mtt Olv Ink w/Prizm Bronze</t>
  </si>
  <si>
    <t>Square Wire Carbon w/ Grey Polar</t>
  </si>
  <si>
    <t>Square Wire Matte Black w/ Blk Ird Polar</t>
  </si>
  <si>
    <t>Square Wire Tungsten w/ PRIZM Tngstn Pol</t>
  </si>
  <si>
    <t>Suture Jkt Mte Blk w/Prizm Black</t>
  </si>
  <si>
    <t>Suture Jkt Mte Carbon w/Prizm Sphre Pol</t>
  </si>
  <si>
    <t>Suture Jkt Mte Mist w/Prizm Golf</t>
  </si>
  <si>
    <t>Suture Jkt Pol Blk w/Prizm Blk P</t>
  </si>
  <si>
    <t>Terraforma Matte Black w/ Prizm Grey</t>
  </si>
  <si>
    <t>Terraforma Mtte Grey Smoke w/ Prizm Sapp</t>
  </si>
  <si>
    <t>Terraforma Titanium w/ Prizm Black Pol</t>
  </si>
  <si>
    <t>Turbine Pol Blk w/ PRIZM Blk Pol</t>
  </si>
  <si>
    <t>Turbine Rotor Pol Clear w/ PRIZM Blk Pol</t>
  </si>
  <si>
    <t>Two Face Mtt Black w/ PRIZM Black Pol</t>
  </si>
  <si>
    <t>Two Face Mtt Black w/ PRIZM Sapph Pol</t>
  </si>
  <si>
    <t>Two Face Steel w/ PRIZM Grey</t>
  </si>
  <si>
    <t>Unstoppable Crystal Blk w/ Prizm Dk Golf</t>
  </si>
  <si>
    <t>Unstoppable PolBlk/SmokeyO/RoseGrdPol</t>
  </si>
  <si>
    <t>Unstoppable RspbrSprtzr w/BrwnPolarGrd</t>
  </si>
  <si>
    <t>Whisker Carbon w/ PRIZM Black</t>
  </si>
  <si>
    <t>Whisker Stn Black w/ PRIZM Blk Pol</t>
  </si>
  <si>
    <t>Wire Tap 2.0 Mtt Gnmtl w/ Prizm Blk</t>
  </si>
  <si>
    <t>Wire Tap 2.0 Pewter w/ Prizm Daily Pol</t>
  </si>
  <si>
    <t>Wire Tap 2.0 Stn Blk w/ Prizm Gry</t>
  </si>
  <si>
    <t>OO9367-0160</t>
  </si>
  <si>
    <t>OO9367-0660</t>
  </si>
  <si>
    <t>OO4142-0358</t>
  </si>
  <si>
    <t>OO4142-0158</t>
  </si>
  <si>
    <t>OO4142-0458</t>
  </si>
  <si>
    <t>OO9438-2558</t>
  </si>
  <si>
    <t>OO9438-2658</t>
  </si>
  <si>
    <t>OO9438-2458</t>
  </si>
  <si>
    <t>OO4079-14</t>
  </si>
  <si>
    <t>OO4079-5159</t>
  </si>
  <si>
    <t>OO9238-04</t>
  </si>
  <si>
    <t>OO9238-06</t>
  </si>
  <si>
    <t>OO9013-D055</t>
  </si>
  <si>
    <t>24-306</t>
  </si>
  <si>
    <t>OO9013-C455</t>
  </si>
  <si>
    <t>OO9096-05</t>
  </si>
  <si>
    <t>OO9096-D8</t>
  </si>
  <si>
    <t>OO9096-K260</t>
  </si>
  <si>
    <t>03-471</t>
  </si>
  <si>
    <t>OO9449-1660</t>
  </si>
  <si>
    <t>OO9449-0460</t>
  </si>
  <si>
    <t>OO9231-0561</t>
  </si>
  <si>
    <t>OO9522-0462</t>
  </si>
  <si>
    <t>OO9522-0262</t>
  </si>
  <si>
    <t>OO9522-0162</t>
  </si>
  <si>
    <t>OO9102-F455</t>
  </si>
  <si>
    <t>OO9102-E155</t>
  </si>
  <si>
    <t>OO9102-F555</t>
  </si>
  <si>
    <t>OO9417-1659</t>
  </si>
  <si>
    <t>OO9487-0261</t>
  </si>
  <si>
    <t>OO9487-0361</t>
  </si>
  <si>
    <t>OO9487-0161</t>
  </si>
  <si>
    <t>OO9487-0461</t>
  </si>
  <si>
    <t>OO9487-0861</t>
  </si>
  <si>
    <t>OO9265-3253</t>
  </si>
  <si>
    <t>OO9100-0457</t>
  </si>
  <si>
    <t>OO9100-1857</t>
  </si>
  <si>
    <t>OO9264-4561</t>
  </si>
  <si>
    <t>OO9264-4161</t>
  </si>
  <si>
    <t>OO9479-0656</t>
  </si>
  <si>
    <t>OO9528-0860</t>
  </si>
  <si>
    <t>OO9528-0160</t>
  </si>
  <si>
    <t>OO9528-0460</t>
  </si>
  <si>
    <t>OO9528-0760</t>
  </si>
  <si>
    <t>OO9018-0455</t>
  </si>
  <si>
    <t>OO9018-0155</t>
  </si>
  <si>
    <t>OO9018-0555</t>
  </si>
  <si>
    <t>OO9018-0255</t>
  </si>
  <si>
    <t>OO9439-0250</t>
  </si>
  <si>
    <t>OO9439-0450</t>
  </si>
  <si>
    <t>OO9439-0150</t>
  </si>
  <si>
    <t>OO9367-1260</t>
  </si>
  <si>
    <t>OO9367-1960</t>
  </si>
  <si>
    <t>OO9238-10</t>
  </si>
  <si>
    <t>OO9288-0557</t>
  </si>
  <si>
    <t>OO9474-0152</t>
  </si>
  <si>
    <t>OO9474-1452</t>
  </si>
  <si>
    <t>OO4129-1858</t>
  </si>
  <si>
    <t>OO4129-0258</t>
  </si>
  <si>
    <t>OO4129-2558</t>
  </si>
  <si>
    <t>OO4075-04</t>
  </si>
  <si>
    <t>OO4075-05</t>
  </si>
  <si>
    <t>OO4075-1460</t>
  </si>
  <si>
    <t>OO9532-0164</t>
  </si>
  <si>
    <t>OO9532-0264</t>
  </si>
  <si>
    <t>OO9532-0864</t>
  </si>
  <si>
    <t>OO9532-0464</t>
  </si>
  <si>
    <t>OO9530-0158</t>
  </si>
  <si>
    <t>OO9530-0258</t>
  </si>
  <si>
    <t>OO9530-0558</t>
  </si>
  <si>
    <t>OO9263-4163</t>
  </si>
  <si>
    <t>OO9307-1632</t>
  </si>
  <si>
    <t>OO9189-3860</t>
  </si>
  <si>
    <t>OO9189-4660</t>
  </si>
  <si>
    <t>OO9189-4260</t>
  </si>
  <si>
    <t>OO9191-2265</t>
  </si>
  <si>
    <t>OO9191-10</t>
  </si>
  <si>
    <t>OO9191-03</t>
  </si>
  <si>
    <t>OO4141-0160</t>
  </si>
  <si>
    <t>OO4141-0360</t>
  </si>
  <si>
    <t>OO4145-0260</t>
  </si>
  <si>
    <t>OO4145-0560</t>
  </si>
  <si>
    <t>OO4145-0160</t>
  </si>
  <si>
    <t>OO9486-0160</t>
  </si>
  <si>
    <t>OO9486-0560</t>
  </si>
  <si>
    <t>OO9486-0260</t>
  </si>
  <si>
    <t>Drop Point Multicam Black w/Grey</t>
  </si>
  <si>
    <t>DropPointUncleSamMtOlveInk/PrzmTngstn</t>
  </si>
  <si>
    <t>Fives Squared MttBLK w/Warm Grey</t>
  </si>
  <si>
    <t>OW8001-0152</t>
  </si>
  <si>
    <t>OW8001-0452</t>
  </si>
  <si>
    <t>OW8001-0552</t>
  </si>
  <si>
    <t>OW8001-0652</t>
  </si>
  <si>
    <t>OW8001-0752</t>
  </si>
  <si>
    <t>OW8001-0852</t>
  </si>
  <si>
    <t>OW8001-0952</t>
  </si>
  <si>
    <t>OW8002-0251</t>
  </si>
  <si>
    <t>OW8002-0351</t>
  </si>
  <si>
    <t>OW8002-0451</t>
  </si>
  <si>
    <t>OW8002-0551</t>
  </si>
  <si>
    <t>OW8002-0651</t>
  </si>
  <si>
    <t>OW8002-0751</t>
  </si>
  <si>
    <t>OW8002-0851</t>
  </si>
  <si>
    <t>OW8002-0951</t>
  </si>
  <si>
    <t>OAKLEY META VANGUARD -WHITE w/PRIZM BLACK</t>
  </si>
  <si>
    <t>OAKLEY META VANGUARD -WHITE w/PRIZM SAPPH</t>
  </si>
  <si>
    <t>OAKLEY META VANGUARD -BLACK w/PRIZM 24K</t>
  </si>
  <si>
    <t>OAKLEY META VANGUARD -BLACK w/PRIZM ROAD</t>
  </si>
  <si>
    <t>OAKLEY META VANGUARD -BLACK w/PRIZM BLACK</t>
  </si>
  <si>
    <t>OAKLEY META VANGUARD -WHITE w/PRIZM ROSE GOLD</t>
  </si>
  <si>
    <t>OAKLEY META VANGUARD -BLACK w/PRIZM TRANSITIONS EMBER</t>
  </si>
  <si>
    <t>OAKLEY META HSTN -BLACK w/Transitions Amethyst</t>
  </si>
  <si>
    <t>OAKLEY META HSTN -BLACK w/PRIZM BLACK POLAR</t>
  </si>
  <si>
    <t>OAKLEY META HSTN -WARM GREY w/PRIZM RUBY</t>
  </si>
  <si>
    <t>OAKLEY META HSTN -CLEAR w/TRANSITIONS GREY</t>
  </si>
  <si>
    <t>OAKLEY META HSTN -BROWN SMOKE w/PRIZM DEEP WATER POLAR</t>
  </si>
  <si>
    <t>OAKLEY META HSTN -BLACK w/CLEAR</t>
  </si>
  <si>
    <t>OAKLEY META HSTN -LIGHT CURRY w/TRANSITIONS BROWN</t>
  </si>
  <si>
    <t>OAKLEY META HSTN -BLACK w/PRIZM DARK GOLF</t>
  </si>
  <si>
    <t>SPORT EYEWEAR</t>
  </si>
  <si>
    <t>OAKLEY META WEARABLES</t>
  </si>
  <si>
    <t>LIFESTYLE EYEWEAR</t>
  </si>
  <si>
    <t>40% OFF RRP - ALL RAY-BAN EYEWEAR</t>
  </si>
  <si>
    <t>15% OFF RRP - ALL RAY-BAN META WEARABLES</t>
  </si>
  <si>
    <t>Alternative styles can be found on Ray-Ban.com = https://www.ray-ban.com/australia</t>
  </si>
  <si>
    <t>RAY-BAN META WEARABLES</t>
  </si>
  <si>
    <t>OFFER EXCLUDES: RAY-BAN CUSTOM &amp; EXCLUSIVE RAY-BAN.COM STYLES</t>
  </si>
  <si>
    <t>0RB4089-601/3162</t>
  </si>
  <si>
    <t>BALORAMA, BLACK, G-15 GREEN</t>
  </si>
  <si>
    <t>0RB0316S-6826J553</t>
  </si>
  <si>
    <t>0RB0840S-6826J551</t>
  </si>
  <si>
    <t>0RB0840S-902/5651</t>
  </si>
  <si>
    <t>0RB2210-902/5753</t>
  </si>
  <si>
    <t>0RB2216-901/3161</t>
  </si>
  <si>
    <t>0RB2221-901/3153</t>
  </si>
  <si>
    <t>0RB2221-902/3153</t>
  </si>
  <si>
    <t>0RB2222-901/3157</t>
  </si>
  <si>
    <t>0RB2222-902/4857</t>
  </si>
  <si>
    <t>0RB2289-901/3163</t>
  </si>
  <si>
    <t>0RB3547-001/1A51</t>
  </si>
  <si>
    <t>0RB3548-001/BH54</t>
  </si>
  <si>
    <t>0RB3694-001/3155</t>
  </si>
  <si>
    <t>0RB3716-186/R551</t>
  </si>
  <si>
    <t>0RB3719-001/4E54</t>
  </si>
  <si>
    <t>0RB3728-92136V58</t>
  </si>
  <si>
    <t>0RB3757-004/6959</t>
  </si>
  <si>
    <t>0RB3758-003/2V54</t>
  </si>
  <si>
    <t>0RB3768-001/7156</t>
  </si>
  <si>
    <t>0RB3768-001/7356</t>
  </si>
  <si>
    <t>0RB3770-001/3154</t>
  </si>
  <si>
    <t>0RB3832-001/3152</t>
  </si>
  <si>
    <t>0RB3832-001/5152</t>
  </si>
  <si>
    <t>0RB3925-001/3158</t>
  </si>
  <si>
    <t>0RB4187-622/8G54</t>
  </si>
  <si>
    <t>0RB4378-601/8G54</t>
  </si>
  <si>
    <t>0RB4396-66777157</t>
  </si>
  <si>
    <t>0RB4428-601S4856</t>
  </si>
  <si>
    <t>0RB4454-66773156</t>
  </si>
  <si>
    <t>0RB4455-13598752</t>
  </si>
  <si>
    <t>0RB4455-68098052</t>
  </si>
  <si>
    <t>0RB4456-66778153</t>
  </si>
  <si>
    <t>0RB4940-601/8747</t>
  </si>
  <si>
    <t>0RB4940-68318750</t>
  </si>
  <si>
    <t>MEGA CLUBMASTER, BLACK ON GOLD, ULTRA BLACK</t>
  </si>
  <si>
    <t>MEGA WAYFARER, BLACK, ULTRA BLACK</t>
  </si>
  <si>
    <t>MEGA WAYFARER, HAVANA, BLUE</t>
  </si>
  <si>
    <t>0RB2210, HAVANA, POLAR BROWN</t>
  </si>
  <si>
    <t>0RB2216,  BLACK, GREEN</t>
  </si>
  <si>
    <t>0RB2221,  BLACK, GREEN</t>
  </si>
  <si>
    <t>0RB2221, HAVANA, GREEN</t>
  </si>
  <si>
    <t>0RB2222, BLACK , GREEN</t>
  </si>
  <si>
    <t>0RB2222, HAVANA, POLAR BLACK</t>
  </si>
  <si>
    <t>Mega Balorama, BLACK, GREEN</t>
  </si>
  <si>
    <t>OVAL, ARISTA, LIGHT VIOLET</t>
  </si>
  <si>
    <t>HEXAGONAL, ARISTA, GREEN VINTAGE</t>
  </si>
  <si>
    <t>JIM, ARISTA, GREEN</t>
  </si>
  <si>
    <t>0RB3716, MATTE BLACK ON BLACK, BLUE</t>
  </si>
  <si>
    <t>0RB3719, ARISTA, GREEN</t>
  </si>
  <si>
    <t>YEVI, LIGHT GOLD, DARK GREY FLASH SILVER</t>
  </si>
  <si>
    <t>KAI, GUNMETAL, DARK VIOLET</t>
  </si>
  <si>
    <t>ARI, SILVER, BLUE POLAR</t>
  </si>
  <si>
    <t>0RB3768, ARISTA, DARK GREEN</t>
  </si>
  <si>
    <t>0RB3768, ARISTA, DARK BROWN</t>
  </si>
  <si>
    <t>0RB3770, GOLD, GREEN</t>
  </si>
  <si>
    <t>0RB3832, ARISTA, GREEN</t>
  </si>
  <si>
    <t>0RB3832, ARISTA, CLEAR GRADIENT BROWN</t>
  </si>
  <si>
    <t>AVIATOR MAX, ARISTA, GREEN</t>
  </si>
  <si>
    <t>CHRIS, RUBBER BLACK, LIGHT GREY GRADIENT DARK GREY</t>
  </si>
  <si>
    <t>0RB4378, BLACK, GREY GRADIENT</t>
  </si>
  <si>
    <t>WARREN, BLACK, DARK GREEN</t>
  </si>
  <si>
    <t>0RB4428, MATTE BLACK, POLAR BLACK</t>
  </si>
  <si>
    <t>FLACKO, BLACK, GREEN</t>
  </si>
  <si>
    <t>ZURI, HAVANA, DARK GREY</t>
  </si>
  <si>
    <t>ZURI, ROSTY BROWN, BLUE</t>
  </si>
  <si>
    <t>ZAYA, BLACK, DARK GREY POLAR</t>
  </si>
  <si>
    <t>Wayfarer Puffer, BLACK, ULTRA BLACK</t>
  </si>
  <si>
    <t>Wayfarer Puffer, RED, ULTRA BLACK</t>
  </si>
  <si>
    <t>META WAYFARER - CLEAR/Matte Black</t>
  </si>
  <si>
    <t>META WAYFARER - G15 GREEN/Shiny Black</t>
  </si>
  <si>
    <t>META WAYFARER - POLAR GRADIENT GRAPHITE/Matte Black</t>
  </si>
  <si>
    <t>META WAYFARER - TRANSITIONS GRAPH. GREEN/Shiny Black</t>
  </si>
  <si>
    <t>META WAYFARER - TRANSITIONS GREY/Matte Black</t>
  </si>
  <si>
    <t>META WAYFARER LARGE - CLEAR/Matte Black</t>
  </si>
  <si>
    <t>META WAYFARER LARGE - G15 GREEN/Shiny Black</t>
  </si>
  <si>
    <t>META WAYFARER LARGE - POLAR GRADIENT GRAPHITE/Matte Black</t>
  </si>
  <si>
    <t>META WAYFARER LARGE - TRANSITIONS GRAPH. GREEN/Shiny Black</t>
  </si>
  <si>
    <t>META WAYFARER LARGE - TRANSITIONS GREY/Matte Black</t>
  </si>
  <si>
    <t>META HEADLINER - CLEAR/Matte Black</t>
  </si>
  <si>
    <t>META HEADLINER - G15 GREEN/Shiny Black</t>
  </si>
  <si>
    <t>META HEADLINER - POLAR GRADIENT GRAPHITE/Matte Black</t>
  </si>
  <si>
    <t>META HEADLINER - TRANSITIONS GRAPH. GREEN/Shiny Black</t>
  </si>
  <si>
    <t>META HEADLINER - TRANSITIONS SAPPHIRE/Shiny Black</t>
  </si>
  <si>
    <t>META SKYLER - G15 GREEN/Shiny Black</t>
  </si>
  <si>
    <t>META SKYLER - POLAR GRADIENT GRAPHITE/Shiny Black</t>
  </si>
  <si>
    <t>META SKYLER -TRANSITIONS SAPPHIRE/Shiny Chalky Gray</t>
  </si>
  <si>
    <t>META SKYLER  - TRANSITIONS GRAPH. GREEN/Shiny Black</t>
  </si>
  <si>
    <t>META SKYLER - TRANSITIONS AMETHYST/Shiny Black</t>
  </si>
  <si>
    <t>META HEADLINER LNB - G15 GREEN/Shiny Black</t>
  </si>
  <si>
    <t>META HEADLINER LNB - TRANSITIONS SAPPHIRE/Shiny Black</t>
  </si>
  <si>
    <t>RAY-BAN EYEWEAR</t>
  </si>
  <si>
    <t>PRIVATE EMAIL:</t>
  </si>
  <si>
    <r>
      <t xml:space="preserve">Return your form to </t>
    </r>
    <r>
      <rPr>
        <b/>
        <i/>
        <u/>
        <sz val="12"/>
        <rFont val="Aptos Narrow"/>
        <family val="2"/>
        <scheme val="minor"/>
      </rPr>
      <t>info@qpfu.com.au</t>
    </r>
    <r>
      <rPr>
        <b/>
        <i/>
        <sz val="12"/>
        <rFont val="Aptos Narrow"/>
        <family val="2"/>
        <scheme val="minor"/>
      </rPr>
      <t xml:space="preserve"> once completed. Your order will be submitted to SportCorporateSales@au.luxottica.com and you’ll receive a payment link via email. </t>
    </r>
  </si>
  <si>
    <t>SportCorporateSales@au.luxottica.com</t>
  </si>
  <si>
    <t>0473 162 222</t>
  </si>
  <si>
    <t>DIRECT CONTACT INFO:</t>
  </si>
  <si>
    <t>FULL NAME:</t>
  </si>
  <si>
    <t xml:space="preserve">PRIVATE EMAIL:                      </t>
  </si>
  <si>
    <r>
      <t xml:space="preserve">QPFU MEMBER NUMBER:      </t>
    </r>
    <r>
      <rPr>
        <b/>
        <sz val="12"/>
        <color theme="1"/>
        <rFont val="Aptos Narrow"/>
        <family val="2"/>
        <scheme val="minor"/>
      </rPr>
      <t xml:space="preserve">  </t>
    </r>
    <r>
      <rPr>
        <b/>
        <sz val="14"/>
        <color theme="1"/>
        <rFont val="Aptos Narrow"/>
        <family val="2"/>
        <scheme val="minor"/>
      </rPr>
      <t xml:space="preserve"> </t>
    </r>
  </si>
  <si>
    <t>QPFU MEMBER NUMBER:</t>
  </si>
  <si>
    <t>PAYMENT LINK WILL BE SENT WITHIN 3–4 DAYS OF ORDER BEING SUBMITTED TO - SportCorporateSales@au.luxottica.com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</si>
</sst>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6"/>
      <color theme="1"/>
      <name val="Aptos Display"/>
      <family val="2"/>
      <scheme val="major"/>
    </font>
    <font>
      <sz val="11"/>
      <color theme="1"/>
      <name val="Aptos"/>
      <family val="2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8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left" vertical="center"/>
    </xf>
    <xf numFmtId="1" fontId="0" fillId="0" borderId="3" xfId="0" applyNumberFormat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6" borderId="4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16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18" fillId="7" borderId="2" xfId="1" applyFont="1" applyFill="1" applyBorder="1" applyAlignment="1">
      <alignment horizontal="left"/>
    </xf>
    <xf numFmtId="0" fontId="14" fillId="7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8" fillId="7" borderId="1" xfId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4" fillId="9" borderId="1" xfId="0" applyFont="1" applyFill="1" applyBorder="1"/>
    <xf numFmtId="0" fontId="14" fillId="9" borderId="1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181841</xdr:colOff>
      <xdr:row>1</xdr:row>
      <xdr:rowOff>95250</xdr:rowOff>
    </xdr:from>
    <xdr:to>
      <xdr:col>3</xdr:col>
      <xdr:colOff>89477</xdr:colOff>
      <xdr:row>1</xdr:row>
      <xdr:rowOff>787400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ACEAB3E-2159-4A90-9E57-92BA347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" t="15381" r="2069" b="15001"/>
        <a:stretch>
          <a:fillRect/>
        </a:stretch>
      </xdr:blipFill>
      <xdr:spPr bwMode="auto">
        <a:xfrm>
          <a:off x="1376796" y="285750"/>
          <a:ext cx="18732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25980</xdr:colOff>
      <xdr:row>1</xdr:row>
      <xdr:rowOff>77930</xdr:rowOff>
    </xdr:from>
    <xdr:to>
      <xdr:col>13</xdr:col>
      <xdr:colOff>1024661</xdr:colOff>
      <xdr:row>1</xdr:row>
      <xdr:rowOff>770080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F42ACFB-4A18-4859-A6E3-E607468B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" t="15381" r="2069" b="15001"/>
        <a:stretch>
          <a:fillRect/>
        </a:stretch>
      </xdr:blipFill>
      <xdr:spPr bwMode="auto">
        <a:xfrm>
          <a:off x="10685321" y="268430"/>
          <a:ext cx="18732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161925</xdr:rowOff>
    </xdr:from>
    <xdr:to>
      <xdr:col>2</xdr:col>
      <xdr:colOff>1219522</xdr:colOff>
      <xdr:row>2</xdr:row>
      <xdr:rowOff>30480</xdr:rowOff>
    </xdr:to>
    <xdr:pic>
      <xdr:nvPicPr>
        <xdr:cNvPr id="2" name="Picture 1" descr="Ray Ban Logo PNG Transparent &amp; SVG Vector - Freebie Supply">
          <a:extLst>
            <a:ext uri="{FF2B5EF4-FFF2-40B4-BE49-F238E27FC236}">
              <a16:creationId xmlns:a16="http://schemas.microsoft.com/office/drawing/2014/main" id="{AC6880B5-C3AA-4E91-8491-245F0DDA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61925"/>
          <a:ext cx="1048072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895350</xdr:colOff>
      <xdr:row>0</xdr:row>
      <xdr:rowOff>114300</xdr:rowOff>
    </xdr:from>
    <xdr:to>
      <xdr:col>13</xdr:col>
      <xdr:colOff>857572</xdr:colOff>
      <xdr:row>1</xdr:row>
      <xdr:rowOff>954405</xdr:rowOff>
    </xdr:to>
    <xdr:pic>
      <xdr:nvPicPr>
        <xdr:cNvPr id="3" name="Picture 2" descr="Ray Ban Logo PNG Transparent &amp; SVG Vector - Freebie Supply">
          <a:extLst>
            <a:ext uri="{FF2B5EF4-FFF2-40B4-BE49-F238E27FC236}">
              <a16:creationId xmlns:a16="http://schemas.microsoft.com/office/drawing/2014/main" id="{05A3874F-BBED-4B75-88CF-2E8050D3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114300"/>
          <a:ext cx="1048072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CorporateSales@au.luxottic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CorporateSales@au.luxott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1FDE-E8A2-4583-B345-612DE3B6D04F}">
  <sheetPr>
    <tabColor theme="4" tint="0.79998168889431442"/>
  </sheetPr>
  <dimension ref="A1:P310"/>
  <sheetViews>
    <sheetView tabSelected="1" zoomScaleNormal="100" workbookViewId="0">
      <selection activeCell="Q16" sqref="Q16"/>
    </sheetView>
  </sheetViews>
  <sheetFormatPr defaultRowHeight="15" x14ac:dyDescent="0.25"/>
  <cols>
    <col min="2" max="2" width="2.5703125" customWidth="1"/>
    <col min="3" max="3" width="29.42578125" bestFit="1" customWidth="1"/>
    <col min="6" max="6" width="4.28515625" customWidth="1"/>
    <col min="8" max="8" width="26.85546875" customWidth="1"/>
    <col min="10" max="10" width="30.85546875" customWidth="1"/>
    <col min="13" max="13" width="13.140625" customWidth="1"/>
    <col min="14" max="14" width="19.140625" customWidth="1"/>
    <col min="16" max="16" width="8.85546875" customWidth="1"/>
    <col min="17" max="17" width="31.42578125" customWidth="1"/>
  </cols>
  <sheetData>
    <row r="1" spans="1:16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71.25" customHeight="1" x14ac:dyDescent="0.55000000000000004">
      <c r="A2" s="52"/>
      <c r="B2" s="95"/>
      <c r="C2" s="119" t="e" vm="1">
        <v>#VALUE!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95"/>
      <c r="P2" s="52"/>
    </row>
    <row r="3" spans="1:16" ht="21" x14ac:dyDescent="0.35">
      <c r="A3" s="52"/>
      <c r="B3" s="53"/>
      <c r="C3" s="96" t="s">
        <v>415</v>
      </c>
      <c r="D3" s="97"/>
      <c r="E3" s="97"/>
      <c r="F3" s="97"/>
      <c r="G3" s="97"/>
      <c r="H3" s="98"/>
      <c r="I3" s="99" t="s">
        <v>414</v>
      </c>
      <c r="J3" s="99"/>
      <c r="K3" s="99"/>
      <c r="L3" s="99"/>
      <c r="M3" s="99"/>
      <c r="N3" s="99"/>
      <c r="O3" s="54"/>
      <c r="P3" s="52"/>
    </row>
    <row r="4" spans="1:16" x14ac:dyDescent="0.25">
      <c r="A4" s="49"/>
      <c r="B4" s="49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7"/>
      <c r="O4" s="49"/>
      <c r="P4" s="49"/>
    </row>
    <row r="5" spans="1:16" ht="18.75" x14ac:dyDescent="0.3">
      <c r="A5" s="49"/>
      <c r="B5" s="49"/>
      <c r="C5" s="123" t="s">
        <v>844</v>
      </c>
      <c r="D5" s="92"/>
      <c r="E5" s="93"/>
      <c r="F5" s="93"/>
      <c r="G5" s="93"/>
      <c r="H5" s="93"/>
      <c r="I5" s="93"/>
      <c r="J5" s="93"/>
      <c r="K5" s="93"/>
      <c r="L5" s="93"/>
      <c r="M5" s="93"/>
      <c r="N5" s="94"/>
      <c r="O5" s="49"/>
      <c r="P5" s="49"/>
    </row>
    <row r="6" spans="1:16" ht="18.75" x14ac:dyDescent="0.3">
      <c r="A6" s="49"/>
      <c r="B6" s="49"/>
      <c r="C6" s="123" t="s">
        <v>411</v>
      </c>
      <c r="D6" s="92"/>
      <c r="E6" s="93"/>
      <c r="F6" s="93"/>
      <c r="G6" s="93"/>
      <c r="H6" s="93"/>
      <c r="I6" s="93"/>
      <c r="J6" s="93"/>
      <c r="K6" s="93"/>
      <c r="L6" s="93"/>
      <c r="M6" s="93"/>
      <c r="N6" s="94"/>
      <c r="O6" s="49"/>
      <c r="P6" s="49"/>
    </row>
    <row r="7" spans="1:16" ht="18.75" x14ac:dyDescent="0.3">
      <c r="A7" s="49"/>
      <c r="B7" s="49"/>
      <c r="C7" s="123" t="s">
        <v>412</v>
      </c>
      <c r="D7" s="92"/>
      <c r="E7" s="93"/>
      <c r="F7" s="93"/>
      <c r="G7" s="93"/>
      <c r="H7" s="93"/>
      <c r="I7" s="93"/>
      <c r="J7" s="93"/>
      <c r="K7" s="93"/>
      <c r="L7" s="93"/>
      <c r="M7" s="93"/>
      <c r="N7" s="94"/>
      <c r="O7" s="49"/>
      <c r="P7" s="49"/>
    </row>
    <row r="8" spans="1:16" ht="18.75" x14ac:dyDescent="0.3">
      <c r="A8" s="49"/>
      <c r="B8" s="49"/>
      <c r="C8" s="123" t="s">
        <v>413</v>
      </c>
      <c r="D8" s="92"/>
      <c r="E8" s="93"/>
      <c r="F8" s="93"/>
      <c r="G8" s="93"/>
      <c r="H8" s="93"/>
      <c r="I8" s="93"/>
      <c r="J8" s="93"/>
      <c r="K8" s="93"/>
      <c r="L8" s="93"/>
      <c r="M8" s="93"/>
      <c r="N8" s="94"/>
      <c r="O8" s="49"/>
      <c r="P8" s="49"/>
    </row>
    <row r="9" spans="1:16" ht="22.5" customHeight="1" x14ac:dyDescent="0.3">
      <c r="A9" s="49"/>
      <c r="B9" s="49"/>
      <c r="C9" s="124" t="s">
        <v>845</v>
      </c>
      <c r="D9" s="92"/>
      <c r="E9" s="93"/>
      <c r="F9" s="93"/>
      <c r="G9" s="93"/>
      <c r="H9" s="93"/>
      <c r="I9" s="93"/>
      <c r="J9" s="93"/>
      <c r="K9" s="93"/>
      <c r="L9" s="93"/>
      <c r="M9" s="93"/>
      <c r="N9" s="94"/>
      <c r="O9" s="49"/>
      <c r="P9" s="49"/>
    </row>
    <row r="10" spans="1:16" ht="22.5" customHeight="1" x14ac:dyDescent="0.3">
      <c r="A10" s="49"/>
      <c r="B10" s="49"/>
      <c r="C10" s="125" t="s">
        <v>846</v>
      </c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49"/>
      <c r="P10" s="49"/>
    </row>
    <row r="11" spans="1:16" ht="15.75" x14ac:dyDescent="0.25">
      <c r="A11" s="49"/>
      <c r="B11" s="49"/>
      <c r="C11" s="89" t="s">
        <v>840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1"/>
      <c r="O11" s="49"/>
      <c r="P11" s="49"/>
    </row>
    <row r="12" spans="1:16" ht="15.75" x14ac:dyDescent="0.25">
      <c r="A12" s="49"/>
      <c r="B12" s="49"/>
      <c r="C12" s="89" t="s">
        <v>400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1"/>
      <c r="O12" s="49"/>
      <c r="P12" s="49"/>
    </row>
    <row r="13" spans="1:16" ht="15.6" customHeight="1" x14ac:dyDescent="0.25">
      <c r="A13" s="49"/>
      <c r="B13" s="49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49"/>
      <c r="P13" s="49"/>
    </row>
    <row r="14" spans="1:16" ht="15.6" customHeight="1" x14ac:dyDescent="0.25">
      <c r="A14" s="49"/>
      <c r="B14" s="49"/>
      <c r="C14" s="86" t="s">
        <v>409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8"/>
      <c r="O14" s="49"/>
      <c r="P14" s="49"/>
    </row>
    <row r="15" spans="1:16" x14ac:dyDescent="0.25">
      <c r="A15" s="49"/>
      <c r="B15" s="49"/>
      <c r="C15" s="100" t="s">
        <v>408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49"/>
      <c r="P15" s="49"/>
    </row>
    <row r="16" spans="1:16" ht="24" customHeight="1" x14ac:dyDescent="0.25">
      <c r="A16" s="49"/>
      <c r="B16" s="49"/>
      <c r="C16" s="110" t="s">
        <v>843</v>
      </c>
      <c r="D16" s="109" t="s">
        <v>841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49"/>
      <c r="P16" s="49"/>
    </row>
    <row r="17" spans="1:16" ht="25.5" customHeight="1" x14ac:dyDescent="0.25">
      <c r="A17" s="49"/>
      <c r="B17" s="49"/>
      <c r="C17" s="110"/>
      <c r="D17" s="106" t="s">
        <v>842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49"/>
      <c r="P17" s="49"/>
    </row>
    <row r="18" spans="1:16" ht="18.75" customHeight="1" x14ac:dyDescent="0.25">
      <c r="A18" s="49"/>
      <c r="B18" s="49"/>
      <c r="C18" s="115" t="s">
        <v>407</v>
      </c>
      <c r="D18" s="103" t="s">
        <v>848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49"/>
      <c r="P18" s="49"/>
    </row>
    <row r="19" spans="1:16" ht="18" customHeight="1" x14ac:dyDescent="0.25">
      <c r="A19" s="49"/>
      <c r="B19" s="49"/>
      <c r="C19" s="116" t="s">
        <v>406</v>
      </c>
      <c r="D19" s="103" t="s">
        <v>405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5"/>
      <c r="O19" s="49"/>
      <c r="P19" s="49"/>
    </row>
    <row r="20" spans="1:16" x14ac:dyDescent="0.25">
      <c r="A20" s="49"/>
      <c r="B20" s="49"/>
      <c r="C20" s="36" t="s">
        <v>416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9"/>
      <c r="P20" s="49"/>
    </row>
    <row r="21" spans="1:16" x14ac:dyDescent="0.25">
      <c r="A21" s="49"/>
      <c r="B21" s="49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9"/>
      <c r="P21" s="49"/>
    </row>
    <row r="22" spans="1:16" ht="15.75" x14ac:dyDescent="0.25">
      <c r="A22" s="49"/>
      <c r="B22" s="49"/>
      <c r="C22" s="83" t="s">
        <v>402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49"/>
      <c r="P22" s="49"/>
    </row>
    <row r="23" spans="1:16" ht="15.75" x14ac:dyDescent="0.25">
      <c r="A23" s="49"/>
      <c r="B23" s="49"/>
      <c r="C23" s="83" t="s">
        <v>401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49"/>
      <c r="P23" s="49"/>
    </row>
    <row r="24" spans="1:16" ht="15.75" x14ac:dyDescent="0.25">
      <c r="A24" s="49"/>
      <c r="B24" s="49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49"/>
      <c r="P24" s="49"/>
    </row>
    <row r="25" spans="1:16" ht="13.9" customHeight="1" x14ac:dyDescent="0.25">
      <c r="A25" s="49"/>
      <c r="B25" s="49"/>
      <c r="C25" s="77" t="s">
        <v>404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49"/>
      <c r="P25" s="49"/>
    </row>
    <row r="26" spans="1:16" ht="13.9" customHeight="1" x14ac:dyDescent="0.25">
      <c r="A26" s="49"/>
      <c r="B26" s="49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49"/>
      <c r="P26" s="49"/>
    </row>
    <row r="27" spans="1:16" x14ac:dyDescent="0.25">
      <c r="A27" s="49"/>
      <c r="B27" s="49"/>
      <c r="C27" s="2" t="s">
        <v>0</v>
      </c>
      <c r="D27" s="71" t="s">
        <v>403</v>
      </c>
      <c r="E27" s="72"/>
      <c r="F27" s="73"/>
      <c r="G27" s="42" t="s">
        <v>1</v>
      </c>
      <c r="H27" s="42"/>
      <c r="I27" s="42"/>
      <c r="J27" s="42"/>
      <c r="K27" s="42" t="s">
        <v>2</v>
      </c>
      <c r="L27" s="42"/>
      <c r="M27" s="2" t="s">
        <v>3</v>
      </c>
      <c r="N27" s="2" t="s">
        <v>4</v>
      </c>
      <c r="O27" s="49"/>
      <c r="P27" s="49"/>
    </row>
    <row r="28" spans="1:16" x14ac:dyDescent="0.25">
      <c r="A28" s="49"/>
      <c r="B28" s="49"/>
      <c r="C28" s="13"/>
      <c r="D28" s="74"/>
      <c r="E28" s="75"/>
      <c r="F28" s="76"/>
      <c r="G28" s="48"/>
      <c r="H28" s="48"/>
      <c r="I28" s="48"/>
      <c r="J28" s="48"/>
      <c r="K28" s="45"/>
      <c r="L28" s="45"/>
      <c r="M28" s="9"/>
      <c r="N28" s="8"/>
      <c r="O28" s="49"/>
      <c r="P28" s="49"/>
    </row>
    <row r="29" spans="1:16" x14ac:dyDescent="0.25">
      <c r="A29" s="49"/>
      <c r="B29" s="49"/>
      <c r="C29" s="13"/>
      <c r="D29" s="74"/>
      <c r="E29" s="75"/>
      <c r="F29" s="76"/>
      <c r="G29" s="48"/>
      <c r="H29" s="48"/>
      <c r="I29" s="48"/>
      <c r="J29" s="48"/>
      <c r="K29" s="45"/>
      <c r="L29" s="45"/>
      <c r="M29" s="9"/>
      <c r="N29" s="8"/>
      <c r="O29" s="49"/>
      <c r="P29" s="49"/>
    </row>
    <row r="30" spans="1:16" x14ac:dyDescent="0.25">
      <c r="A30" s="49"/>
      <c r="B30" s="49"/>
      <c r="C30" s="13"/>
      <c r="D30" s="74"/>
      <c r="E30" s="75"/>
      <c r="F30" s="76"/>
      <c r="G30" s="48"/>
      <c r="H30" s="48"/>
      <c r="I30" s="48"/>
      <c r="J30" s="48"/>
      <c r="K30" s="45"/>
      <c r="L30" s="45"/>
      <c r="M30" s="9"/>
      <c r="N30" s="8"/>
      <c r="O30" s="49"/>
      <c r="P30" s="49"/>
    </row>
    <row r="31" spans="1:16" x14ac:dyDescent="0.25">
      <c r="A31" s="49"/>
      <c r="B31" s="49"/>
      <c r="C31" s="13"/>
      <c r="D31" s="74"/>
      <c r="E31" s="75"/>
      <c r="F31" s="76"/>
      <c r="G31" s="48"/>
      <c r="H31" s="48"/>
      <c r="I31" s="48"/>
      <c r="J31" s="48"/>
      <c r="K31" s="45"/>
      <c r="L31" s="45"/>
      <c r="M31" s="9"/>
      <c r="N31" s="8"/>
      <c r="O31" s="49"/>
      <c r="P31" s="49"/>
    </row>
    <row r="32" spans="1:16" x14ac:dyDescent="0.25">
      <c r="A32" s="49"/>
      <c r="B32" s="49"/>
      <c r="C32" s="13"/>
      <c r="D32" s="74"/>
      <c r="E32" s="75"/>
      <c r="F32" s="76"/>
      <c r="G32" s="48"/>
      <c r="H32" s="48"/>
      <c r="I32" s="48"/>
      <c r="J32" s="48"/>
      <c r="K32" s="45"/>
      <c r="L32" s="45"/>
      <c r="M32" s="9"/>
      <c r="N32" s="8"/>
      <c r="O32" s="49"/>
      <c r="P32" s="49"/>
    </row>
    <row r="33" spans="1:16" ht="21" x14ac:dyDescent="0.35">
      <c r="A33" s="49"/>
      <c r="B33" s="49"/>
      <c r="C33" s="117" t="s">
        <v>739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49"/>
      <c r="P33" s="49"/>
    </row>
    <row r="34" spans="1:16" x14ac:dyDescent="0.25">
      <c r="A34" s="49"/>
      <c r="B34" s="49"/>
      <c r="C34" s="2" t="s">
        <v>0</v>
      </c>
      <c r="D34" s="71" t="s">
        <v>403</v>
      </c>
      <c r="E34" s="72"/>
      <c r="F34" s="73"/>
      <c r="G34" s="42" t="s">
        <v>1</v>
      </c>
      <c r="H34" s="42"/>
      <c r="I34" s="42"/>
      <c r="J34" s="42"/>
      <c r="K34" s="42" t="s">
        <v>2</v>
      </c>
      <c r="L34" s="42"/>
      <c r="M34" s="2" t="s">
        <v>3</v>
      </c>
      <c r="N34" s="2" t="s">
        <v>4</v>
      </c>
      <c r="O34" s="49"/>
      <c r="P34" s="49"/>
    </row>
    <row r="35" spans="1:16" x14ac:dyDescent="0.25">
      <c r="A35" s="49"/>
      <c r="B35" s="49"/>
      <c r="C35" s="14">
        <v>888392690418</v>
      </c>
      <c r="D35" s="22" t="s">
        <v>708</v>
      </c>
      <c r="E35" s="23"/>
      <c r="F35" s="24"/>
      <c r="G35" s="19" t="s">
        <v>726</v>
      </c>
      <c r="H35" s="20"/>
      <c r="I35" s="20"/>
      <c r="J35" s="21"/>
      <c r="K35" s="17">
        <f>M35*(1-15%)</f>
        <v>670.65</v>
      </c>
      <c r="L35" s="18"/>
      <c r="M35" s="3">
        <v>789</v>
      </c>
      <c r="N35" s="5"/>
      <c r="O35" s="49"/>
      <c r="P35" s="49"/>
    </row>
    <row r="36" spans="1:16" x14ac:dyDescent="0.25">
      <c r="A36" s="49"/>
      <c r="B36" s="49"/>
      <c r="C36" s="14">
        <v>888392690371</v>
      </c>
      <c r="D36" s="22" t="s">
        <v>709</v>
      </c>
      <c r="E36" s="23"/>
      <c r="F36" s="24"/>
      <c r="G36" s="19" t="s">
        <v>725</v>
      </c>
      <c r="H36" s="20"/>
      <c r="I36" s="20"/>
      <c r="J36" s="21"/>
      <c r="K36" s="17">
        <f t="shared" ref="K36:K49" si="0">M36*(1-15%)</f>
        <v>670.65</v>
      </c>
      <c r="L36" s="18"/>
      <c r="M36" s="3">
        <v>789</v>
      </c>
      <c r="N36" s="5"/>
      <c r="O36" s="49"/>
      <c r="P36" s="49"/>
    </row>
    <row r="37" spans="1:16" x14ac:dyDescent="0.25">
      <c r="A37" s="49"/>
      <c r="B37" s="49"/>
      <c r="C37" s="14">
        <v>888392690388</v>
      </c>
      <c r="D37" s="22" t="s">
        <v>710</v>
      </c>
      <c r="E37" s="23"/>
      <c r="F37" s="24"/>
      <c r="G37" s="19" t="s">
        <v>723</v>
      </c>
      <c r="H37" s="20"/>
      <c r="I37" s="20"/>
      <c r="J37" s="21"/>
      <c r="K37" s="17">
        <f t="shared" si="0"/>
        <v>670.65</v>
      </c>
      <c r="L37" s="18"/>
      <c r="M37" s="3">
        <v>789</v>
      </c>
      <c r="N37" s="5"/>
      <c r="O37" s="49"/>
      <c r="P37" s="49"/>
    </row>
    <row r="38" spans="1:16" x14ac:dyDescent="0.25">
      <c r="A38" s="49"/>
      <c r="B38" s="49"/>
      <c r="C38" s="14">
        <v>888392690395</v>
      </c>
      <c r="D38" s="22" t="s">
        <v>711</v>
      </c>
      <c r="E38" s="23"/>
      <c r="F38" s="24"/>
      <c r="G38" s="19" t="s">
        <v>724</v>
      </c>
      <c r="H38" s="20"/>
      <c r="I38" s="20"/>
      <c r="J38" s="21"/>
      <c r="K38" s="17">
        <f t="shared" si="0"/>
        <v>670.65</v>
      </c>
      <c r="L38" s="18"/>
      <c r="M38" s="3">
        <v>789</v>
      </c>
      <c r="N38" s="5"/>
      <c r="O38" s="49"/>
      <c r="P38" s="49"/>
    </row>
    <row r="39" spans="1:16" x14ac:dyDescent="0.25">
      <c r="A39" s="49"/>
      <c r="B39" s="49"/>
      <c r="C39" s="14">
        <v>888392690401</v>
      </c>
      <c r="D39" s="22" t="s">
        <v>712</v>
      </c>
      <c r="E39" s="23"/>
      <c r="F39" s="24"/>
      <c r="G39" s="19" t="s">
        <v>727</v>
      </c>
      <c r="H39" s="20"/>
      <c r="I39" s="20"/>
      <c r="J39" s="21"/>
      <c r="K39" s="17">
        <f t="shared" si="0"/>
        <v>670.65</v>
      </c>
      <c r="L39" s="18"/>
      <c r="M39" s="3">
        <v>789</v>
      </c>
      <c r="N39" s="5"/>
      <c r="O39" s="49"/>
      <c r="P39" s="49"/>
    </row>
    <row r="40" spans="1:16" x14ac:dyDescent="0.25">
      <c r="A40" s="49"/>
      <c r="B40" s="49"/>
      <c r="C40" s="14">
        <v>888392697677</v>
      </c>
      <c r="D40" s="22" t="s">
        <v>713</v>
      </c>
      <c r="E40" s="23"/>
      <c r="F40" s="24"/>
      <c r="G40" s="19" t="s">
        <v>728</v>
      </c>
      <c r="H40" s="20"/>
      <c r="I40" s="20"/>
      <c r="J40" s="21"/>
      <c r="K40" s="17">
        <f t="shared" si="0"/>
        <v>670.65</v>
      </c>
      <c r="L40" s="18"/>
      <c r="M40" s="3">
        <v>789</v>
      </c>
      <c r="N40" s="5"/>
      <c r="O40" s="49"/>
      <c r="P40" s="49"/>
    </row>
    <row r="41" spans="1:16" x14ac:dyDescent="0.25">
      <c r="A41" s="49"/>
      <c r="B41" s="49"/>
      <c r="C41" s="14">
        <v>888392697653</v>
      </c>
      <c r="D41" s="22" t="s">
        <v>714</v>
      </c>
      <c r="E41" s="23"/>
      <c r="F41" s="24"/>
      <c r="G41" s="19" t="s">
        <v>729</v>
      </c>
      <c r="H41" s="20"/>
      <c r="I41" s="20"/>
      <c r="J41" s="21"/>
      <c r="K41" s="17">
        <f t="shared" si="0"/>
        <v>747.15</v>
      </c>
      <c r="L41" s="18"/>
      <c r="M41" s="3">
        <v>879</v>
      </c>
      <c r="N41" s="5"/>
      <c r="O41" s="49"/>
      <c r="P41" s="49"/>
    </row>
    <row r="42" spans="1:16" x14ac:dyDescent="0.25">
      <c r="A42" s="49"/>
      <c r="B42" s="49"/>
      <c r="C42" s="14">
        <v>888392682857</v>
      </c>
      <c r="D42" s="22" t="s">
        <v>715</v>
      </c>
      <c r="E42" s="23"/>
      <c r="F42" s="24"/>
      <c r="G42" s="19" t="s">
        <v>730</v>
      </c>
      <c r="H42" s="20"/>
      <c r="I42" s="20"/>
      <c r="J42" s="21"/>
      <c r="K42" s="17">
        <f t="shared" si="0"/>
        <v>611.15</v>
      </c>
      <c r="L42" s="18"/>
      <c r="M42" s="3">
        <v>719</v>
      </c>
      <c r="N42" s="5"/>
      <c r="O42" s="49"/>
      <c r="P42" s="49"/>
    </row>
    <row r="43" spans="1:16" x14ac:dyDescent="0.25">
      <c r="A43" s="49"/>
      <c r="B43" s="49"/>
      <c r="C43" s="14">
        <v>888392682864</v>
      </c>
      <c r="D43" s="22" t="s">
        <v>716</v>
      </c>
      <c r="E43" s="23"/>
      <c r="F43" s="24"/>
      <c r="G43" s="19" t="s">
        <v>731</v>
      </c>
      <c r="H43" s="20"/>
      <c r="I43" s="20"/>
      <c r="J43" s="21"/>
      <c r="K43" s="17">
        <f t="shared" si="0"/>
        <v>594.15</v>
      </c>
      <c r="L43" s="18"/>
      <c r="M43" s="3">
        <v>699</v>
      </c>
      <c r="N43" s="5"/>
      <c r="O43" s="49"/>
      <c r="P43" s="49"/>
    </row>
    <row r="44" spans="1:16" x14ac:dyDescent="0.25">
      <c r="A44" s="49"/>
      <c r="B44" s="49"/>
      <c r="C44" s="14">
        <v>888392682871</v>
      </c>
      <c r="D44" s="22" t="s">
        <v>717</v>
      </c>
      <c r="E44" s="23"/>
      <c r="F44" s="24"/>
      <c r="G44" s="19" t="s">
        <v>732</v>
      </c>
      <c r="H44" s="20"/>
      <c r="I44" s="20"/>
      <c r="J44" s="21"/>
      <c r="K44" s="17">
        <f t="shared" si="0"/>
        <v>534.65</v>
      </c>
      <c r="L44" s="18"/>
      <c r="M44" s="3">
        <v>629</v>
      </c>
      <c r="N44" s="5"/>
      <c r="O44" s="49"/>
      <c r="P44" s="49"/>
    </row>
    <row r="45" spans="1:16" x14ac:dyDescent="0.25">
      <c r="A45" s="49"/>
      <c r="B45" s="49"/>
      <c r="C45" s="14">
        <v>888392682888</v>
      </c>
      <c r="D45" s="22" t="s">
        <v>718</v>
      </c>
      <c r="E45" s="23"/>
      <c r="F45" s="24"/>
      <c r="G45" s="19" t="s">
        <v>733</v>
      </c>
      <c r="H45" s="20"/>
      <c r="I45" s="20"/>
      <c r="J45" s="21"/>
      <c r="K45" s="17">
        <f t="shared" si="0"/>
        <v>611.15</v>
      </c>
      <c r="L45" s="18"/>
      <c r="M45" s="3">
        <v>719</v>
      </c>
      <c r="N45" s="5"/>
      <c r="O45" s="49"/>
      <c r="P45" s="49"/>
    </row>
    <row r="46" spans="1:16" x14ac:dyDescent="0.25">
      <c r="A46" s="49"/>
      <c r="B46" s="49"/>
      <c r="C46" s="14">
        <v>888392682895</v>
      </c>
      <c r="D46" s="22" t="s">
        <v>719</v>
      </c>
      <c r="E46" s="23"/>
      <c r="F46" s="24"/>
      <c r="G46" s="19" t="s">
        <v>734</v>
      </c>
      <c r="H46" s="20"/>
      <c r="I46" s="20"/>
      <c r="J46" s="21"/>
      <c r="K46" s="17">
        <f t="shared" si="0"/>
        <v>594.15</v>
      </c>
      <c r="L46" s="18"/>
      <c r="M46" s="3">
        <v>699</v>
      </c>
      <c r="N46" s="5"/>
      <c r="O46" s="49"/>
      <c r="P46" s="49"/>
    </row>
    <row r="47" spans="1:16" x14ac:dyDescent="0.25">
      <c r="A47" s="49"/>
      <c r="B47" s="49"/>
      <c r="C47" s="14">
        <v>888392682901</v>
      </c>
      <c r="D47" s="22" t="s">
        <v>720</v>
      </c>
      <c r="E47" s="23"/>
      <c r="F47" s="24"/>
      <c r="G47" s="19" t="s">
        <v>735</v>
      </c>
      <c r="H47" s="20"/>
      <c r="I47" s="20"/>
      <c r="J47" s="21"/>
      <c r="K47" s="17">
        <f t="shared" si="0"/>
        <v>534.65</v>
      </c>
      <c r="L47" s="18"/>
      <c r="M47" s="3">
        <v>629</v>
      </c>
      <c r="N47" s="5"/>
      <c r="O47" s="49"/>
      <c r="P47" s="49"/>
    </row>
    <row r="48" spans="1:16" x14ac:dyDescent="0.25">
      <c r="A48" s="49"/>
      <c r="B48" s="49"/>
      <c r="C48" s="14">
        <v>888392698162</v>
      </c>
      <c r="D48" s="22" t="s">
        <v>721</v>
      </c>
      <c r="E48" s="23"/>
      <c r="F48" s="24"/>
      <c r="G48" s="19" t="s">
        <v>736</v>
      </c>
      <c r="H48" s="20"/>
      <c r="I48" s="20"/>
      <c r="J48" s="21"/>
      <c r="K48" s="17">
        <f t="shared" si="0"/>
        <v>611.15</v>
      </c>
      <c r="L48" s="18"/>
      <c r="M48" s="3">
        <v>719</v>
      </c>
      <c r="N48" s="5"/>
      <c r="O48" s="49"/>
      <c r="P48" s="49"/>
    </row>
    <row r="49" spans="1:16" x14ac:dyDescent="0.25">
      <c r="A49" s="49"/>
      <c r="B49" s="49"/>
      <c r="C49" s="14">
        <v>888392702029</v>
      </c>
      <c r="D49" s="22" t="s">
        <v>722</v>
      </c>
      <c r="E49" s="23"/>
      <c r="F49" s="24"/>
      <c r="G49" s="19" t="s">
        <v>737</v>
      </c>
      <c r="H49" s="20"/>
      <c r="I49" s="20"/>
      <c r="J49" s="21"/>
      <c r="K49" s="17">
        <f t="shared" si="0"/>
        <v>534.65</v>
      </c>
      <c r="L49" s="18"/>
      <c r="M49" s="3">
        <v>629</v>
      </c>
      <c r="N49" s="5"/>
      <c r="O49" s="49"/>
      <c r="P49" s="49"/>
    </row>
    <row r="50" spans="1:16" ht="21" x14ac:dyDescent="0.35">
      <c r="A50" s="49"/>
      <c r="B50" s="49"/>
      <c r="C50" s="30" t="s">
        <v>740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49"/>
      <c r="P50" s="49"/>
    </row>
    <row r="51" spans="1:16" x14ac:dyDescent="0.25">
      <c r="A51" s="49"/>
      <c r="B51" s="49"/>
      <c r="C51" s="10">
        <v>888392333353</v>
      </c>
      <c r="D51" s="22" t="s">
        <v>11</v>
      </c>
      <c r="E51" s="23"/>
      <c r="F51" s="24"/>
      <c r="G51" s="25" t="s">
        <v>12</v>
      </c>
      <c r="H51" s="26"/>
      <c r="I51" s="26"/>
      <c r="J51" s="27"/>
      <c r="K51" s="28">
        <f>M51*(1-40%)</f>
        <v>154.79999999999998</v>
      </c>
      <c r="L51" s="29"/>
      <c r="M51" s="3">
        <v>258</v>
      </c>
      <c r="N51" s="1"/>
      <c r="O51" s="49"/>
      <c r="P51" s="49"/>
    </row>
    <row r="52" spans="1:16" x14ac:dyDescent="0.25">
      <c r="A52" s="49"/>
      <c r="B52" s="49"/>
      <c r="C52" s="10">
        <v>888392333360</v>
      </c>
      <c r="D52" s="22" t="s">
        <v>13</v>
      </c>
      <c r="E52" s="23"/>
      <c r="F52" s="24"/>
      <c r="G52" s="25" t="s">
        <v>14</v>
      </c>
      <c r="H52" s="26"/>
      <c r="I52" s="26"/>
      <c r="J52" s="27"/>
      <c r="K52" s="28">
        <f t="shared" ref="K52:K115" si="1">M52*(1-40%)</f>
        <v>154.79999999999998</v>
      </c>
      <c r="L52" s="29"/>
      <c r="M52" s="3">
        <v>258</v>
      </c>
      <c r="N52" s="1"/>
      <c r="O52" s="49"/>
      <c r="P52" s="49"/>
    </row>
    <row r="53" spans="1:16" x14ac:dyDescent="0.25">
      <c r="A53" s="49"/>
      <c r="B53" s="49"/>
      <c r="C53" s="10">
        <v>888392601766</v>
      </c>
      <c r="D53" s="22" t="s">
        <v>188</v>
      </c>
      <c r="E53" s="23"/>
      <c r="F53" s="24"/>
      <c r="G53" s="25" t="s">
        <v>17</v>
      </c>
      <c r="H53" s="26"/>
      <c r="I53" s="26"/>
      <c r="J53" s="27"/>
      <c r="K53" s="28">
        <f t="shared" si="1"/>
        <v>154.79999999999998</v>
      </c>
      <c r="L53" s="29"/>
      <c r="M53" s="3">
        <v>258</v>
      </c>
      <c r="N53" s="1"/>
      <c r="O53" s="49"/>
      <c r="P53" s="49"/>
    </row>
    <row r="54" spans="1:16" x14ac:dyDescent="0.25">
      <c r="A54" s="49"/>
      <c r="B54" s="49"/>
      <c r="C54" s="10">
        <v>888392601780</v>
      </c>
      <c r="D54" s="22" t="s">
        <v>189</v>
      </c>
      <c r="E54" s="23"/>
      <c r="F54" s="24"/>
      <c r="G54" s="25" t="s">
        <v>171</v>
      </c>
      <c r="H54" s="26"/>
      <c r="I54" s="26"/>
      <c r="J54" s="27"/>
      <c r="K54" s="28">
        <f t="shared" si="1"/>
        <v>154.79999999999998</v>
      </c>
      <c r="L54" s="29"/>
      <c r="M54" s="3">
        <v>258</v>
      </c>
      <c r="N54" s="1"/>
      <c r="O54" s="49"/>
      <c r="P54" s="49"/>
    </row>
    <row r="55" spans="1:16" x14ac:dyDescent="0.25">
      <c r="A55" s="49"/>
      <c r="B55" s="49"/>
      <c r="C55" s="10">
        <v>888392601803</v>
      </c>
      <c r="D55" s="22" t="s">
        <v>190</v>
      </c>
      <c r="E55" s="23"/>
      <c r="F55" s="24"/>
      <c r="G55" s="25" t="s">
        <v>172</v>
      </c>
      <c r="H55" s="26"/>
      <c r="I55" s="26"/>
      <c r="J55" s="27"/>
      <c r="K55" s="28">
        <f t="shared" si="1"/>
        <v>154.79999999999998</v>
      </c>
      <c r="L55" s="29"/>
      <c r="M55" s="3">
        <v>258</v>
      </c>
      <c r="N55" s="1"/>
      <c r="O55" s="49"/>
      <c r="P55" s="49"/>
    </row>
    <row r="56" spans="1:16" x14ac:dyDescent="0.25">
      <c r="A56" s="49"/>
      <c r="B56" s="49"/>
      <c r="C56" s="10">
        <v>888392276445</v>
      </c>
      <c r="D56" s="22" t="s">
        <v>109</v>
      </c>
      <c r="E56" s="23"/>
      <c r="F56" s="24"/>
      <c r="G56" s="25" t="s">
        <v>20</v>
      </c>
      <c r="H56" s="26"/>
      <c r="I56" s="26"/>
      <c r="J56" s="27"/>
      <c r="K56" s="28">
        <f t="shared" si="1"/>
        <v>136.79999999999998</v>
      </c>
      <c r="L56" s="29"/>
      <c r="M56" s="3">
        <v>228</v>
      </c>
      <c r="N56" s="1"/>
      <c r="O56" s="49"/>
      <c r="P56" s="49"/>
    </row>
    <row r="57" spans="1:16" x14ac:dyDescent="0.25">
      <c r="A57" s="49"/>
      <c r="B57" s="49"/>
      <c r="C57" s="10">
        <v>888392276360</v>
      </c>
      <c r="D57" s="22" t="s">
        <v>619</v>
      </c>
      <c r="E57" s="23"/>
      <c r="F57" s="24"/>
      <c r="G57" s="25" t="s">
        <v>539</v>
      </c>
      <c r="H57" s="26"/>
      <c r="I57" s="26"/>
      <c r="J57" s="27"/>
      <c r="K57" s="28">
        <f t="shared" si="1"/>
        <v>136.79999999999998</v>
      </c>
      <c r="L57" s="29"/>
      <c r="M57" s="3">
        <v>228</v>
      </c>
      <c r="N57" s="1"/>
      <c r="O57" s="49"/>
      <c r="P57" s="49"/>
    </row>
    <row r="58" spans="1:16" x14ac:dyDescent="0.25">
      <c r="A58" s="49"/>
      <c r="B58" s="49"/>
      <c r="C58" s="10">
        <v>888392276414</v>
      </c>
      <c r="D58" s="22" t="s">
        <v>620</v>
      </c>
      <c r="E58" s="23"/>
      <c r="F58" s="24"/>
      <c r="G58" s="25" t="s">
        <v>540</v>
      </c>
      <c r="H58" s="26"/>
      <c r="I58" s="26"/>
      <c r="J58" s="27"/>
      <c r="K58" s="28">
        <f t="shared" si="1"/>
        <v>199.79999999999998</v>
      </c>
      <c r="L58" s="29"/>
      <c r="M58" s="3">
        <v>333</v>
      </c>
      <c r="N58" s="1"/>
      <c r="O58" s="49"/>
      <c r="P58" s="49"/>
    </row>
    <row r="59" spans="1:16" x14ac:dyDescent="0.25">
      <c r="A59" s="49"/>
      <c r="B59" s="49"/>
      <c r="C59" s="10">
        <v>888392489173</v>
      </c>
      <c r="D59" s="22" t="s">
        <v>621</v>
      </c>
      <c r="E59" s="23"/>
      <c r="F59" s="24"/>
      <c r="G59" s="25" t="s">
        <v>541</v>
      </c>
      <c r="H59" s="26"/>
      <c r="I59" s="26"/>
      <c r="J59" s="27"/>
      <c r="K59" s="28">
        <f t="shared" si="1"/>
        <v>228.6</v>
      </c>
      <c r="L59" s="29"/>
      <c r="M59" s="3">
        <v>381</v>
      </c>
      <c r="N59" s="1"/>
      <c r="O59" s="49"/>
      <c r="P59" s="49"/>
    </row>
    <row r="60" spans="1:16" x14ac:dyDescent="0.25">
      <c r="A60" s="49"/>
      <c r="B60" s="49"/>
      <c r="C60" s="10">
        <v>888392489159</v>
      </c>
      <c r="D60" s="22" t="s">
        <v>622</v>
      </c>
      <c r="E60" s="23"/>
      <c r="F60" s="24"/>
      <c r="G60" s="25" t="s">
        <v>542</v>
      </c>
      <c r="H60" s="26"/>
      <c r="I60" s="26"/>
      <c r="J60" s="27"/>
      <c r="K60" s="28">
        <f t="shared" si="1"/>
        <v>183.6</v>
      </c>
      <c r="L60" s="29"/>
      <c r="M60" s="3">
        <v>306</v>
      </c>
      <c r="N60" s="1"/>
      <c r="O60" s="49"/>
      <c r="P60" s="49"/>
    </row>
    <row r="61" spans="1:16" x14ac:dyDescent="0.25">
      <c r="A61" s="49"/>
      <c r="B61" s="49"/>
      <c r="C61" s="10">
        <v>888392489180</v>
      </c>
      <c r="D61" s="22" t="s">
        <v>623</v>
      </c>
      <c r="E61" s="23"/>
      <c r="F61" s="24"/>
      <c r="G61" s="25" t="s">
        <v>543</v>
      </c>
      <c r="H61" s="26"/>
      <c r="I61" s="26"/>
      <c r="J61" s="27"/>
      <c r="K61" s="28">
        <f t="shared" si="1"/>
        <v>183.6</v>
      </c>
      <c r="L61" s="29"/>
      <c r="M61" s="3">
        <v>306</v>
      </c>
      <c r="N61" s="1"/>
      <c r="O61" s="49"/>
      <c r="P61" s="49"/>
    </row>
    <row r="62" spans="1:16" x14ac:dyDescent="0.25">
      <c r="A62" s="49"/>
      <c r="B62" s="49"/>
      <c r="C62" s="10">
        <v>888392666123</v>
      </c>
      <c r="D62" s="22" t="s">
        <v>624</v>
      </c>
      <c r="E62" s="23"/>
      <c r="F62" s="24"/>
      <c r="G62" s="25" t="s">
        <v>544</v>
      </c>
      <c r="H62" s="26"/>
      <c r="I62" s="26"/>
      <c r="J62" s="27"/>
      <c r="K62" s="28">
        <f t="shared" si="1"/>
        <v>154.79999999999998</v>
      </c>
      <c r="L62" s="29"/>
      <c r="M62" s="3">
        <v>258</v>
      </c>
      <c r="N62" s="1"/>
      <c r="O62" s="49"/>
      <c r="P62" s="49"/>
    </row>
    <row r="63" spans="1:16" x14ac:dyDescent="0.25">
      <c r="A63" s="49"/>
      <c r="B63" s="49"/>
      <c r="C63" s="10">
        <v>888392666130</v>
      </c>
      <c r="D63" s="22" t="s">
        <v>625</v>
      </c>
      <c r="E63" s="23"/>
      <c r="F63" s="24"/>
      <c r="G63" s="25" t="s">
        <v>545</v>
      </c>
      <c r="H63" s="26"/>
      <c r="I63" s="26"/>
      <c r="J63" s="27"/>
      <c r="K63" s="28">
        <f t="shared" si="1"/>
        <v>145.79999999999998</v>
      </c>
      <c r="L63" s="29"/>
      <c r="M63" s="3">
        <v>243</v>
      </c>
      <c r="N63" s="1"/>
      <c r="O63" s="49"/>
      <c r="P63" s="49"/>
    </row>
    <row r="64" spans="1:16" x14ac:dyDescent="0.25">
      <c r="A64" s="49"/>
      <c r="B64" s="49"/>
      <c r="C64" s="10">
        <v>888392666116</v>
      </c>
      <c r="D64" s="22" t="s">
        <v>626</v>
      </c>
      <c r="E64" s="23"/>
      <c r="F64" s="24"/>
      <c r="G64" s="25" t="s">
        <v>546</v>
      </c>
      <c r="H64" s="26"/>
      <c r="I64" s="26"/>
      <c r="J64" s="27"/>
      <c r="K64" s="28">
        <f t="shared" si="1"/>
        <v>199.79999999999998</v>
      </c>
      <c r="L64" s="29"/>
      <c r="M64" s="3">
        <v>333</v>
      </c>
      <c r="N64" s="1"/>
      <c r="O64" s="49"/>
      <c r="P64" s="49"/>
    </row>
    <row r="65" spans="1:16" x14ac:dyDescent="0.25">
      <c r="A65" s="49"/>
      <c r="B65" s="49"/>
      <c r="C65" s="10">
        <v>888392408365</v>
      </c>
      <c r="D65" s="22" t="s">
        <v>191</v>
      </c>
      <c r="E65" s="23"/>
      <c r="F65" s="24"/>
      <c r="G65" s="25" t="s">
        <v>173</v>
      </c>
      <c r="H65" s="26"/>
      <c r="I65" s="26"/>
      <c r="J65" s="27"/>
      <c r="K65" s="28">
        <f t="shared" si="1"/>
        <v>145.79999999999998</v>
      </c>
      <c r="L65" s="29"/>
      <c r="M65" s="3">
        <v>243</v>
      </c>
      <c r="N65" s="1"/>
      <c r="O65" s="49"/>
      <c r="P65" s="49"/>
    </row>
    <row r="66" spans="1:16" x14ac:dyDescent="0.25">
      <c r="A66" s="49"/>
      <c r="B66" s="49"/>
      <c r="C66" s="10">
        <v>888392408402</v>
      </c>
      <c r="D66" s="22" t="s">
        <v>192</v>
      </c>
      <c r="E66" s="23"/>
      <c r="F66" s="24"/>
      <c r="G66" s="25" t="s">
        <v>174</v>
      </c>
      <c r="H66" s="26"/>
      <c r="I66" s="26"/>
      <c r="J66" s="27"/>
      <c r="K66" s="28">
        <f t="shared" si="1"/>
        <v>199.79999999999998</v>
      </c>
      <c r="L66" s="29"/>
      <c r="M66" s="3">
        <v>333</v>
      </c>
      <c r="N66" s="1"/>
      <c r="O66" s="49"/>
      <c r="P66" s="49"/>
    </row>
    <row r="67" spans="1:16" x14ac:dyDescent="0.25">
      <c r="A67" s="49"/>
      <c r="B67" s="49"/>
      <c r="C67" s="10">
        <v>888392320537</v>
      </c>
      <c r="D67" s="22" t="s">
        <v>120</v>
      </c>
      <c r="E67" s="23"/>
      <c r="F67" s="24"/>
      <c r="G67" s="25" t="s">
        <v>21</v>
      </c>
      <c r="H67" s="26"/>
      <c r="I67" s="26"/>
      <c r="J67" s="27"/>
      <c r="K67" s="28">
        <f t="shared" si="1"/>
        <v>228.6</v>
      </c>
      <c r="L67" s="29"/>
      <c r="M67" s="3">
        <v>381</v>
      </c>
      <c r="N67" s="1"/>
      <c r="O67" s="49"/>
      <c r="P67" s="49"/>
    </row>
    <row r="68" spans="1:16" x14ac:dyDescent="0.25">
      <c r="A68" s="49"/>
      <c r="B68" s="49"/>
      <c r="C68" s="10">
        <v>888392279729</v>
      </c>
      <c r="D68" s="22" t="s">
        <v>121</v>
      </c>
      <c r="E68" s="23"/>
      <c r="F68" s="24"/>
      <c r="G68" s="25" t="s">
        <v>122</v>
      </c>
      <c r="H68" s="26"/>
      <c r="I68" s="26"/>
      <c r="J68" s="27"/>
      <c r="K68" s="28">
        <f t="shared" si="1"/>
        <v>228.6</v>
      </c>
      <c r="L68" s="29"/>
      <c r="M68" s="3">
        <v>381</v>
      </c>
      <c r="N68" s="1"/>
      <c r="O68" s="49"/>
      <c r="P68" s="49"/>
    </row>
    <row r="69" spans="1:16" x14ac:dyDescent="0.25">
      <c r="A69" s="49"/>
      <c r="B69" s="49"/>
      <c r="C69" s="10">
        <v>888392090744</v>
      </c>
      <c r="D69" s="22" t="s">
        <v>627</v>
      </c>
      <c r="E69" s="23"/>
      <c r="F69" s="24"/>
      <c r="G69" s="25" t="s">
        <v>547</v>
      </c>
      <c r="H69" s="26"/>
      <c r="I69" s="26"/>
      <c r="J69" s="27"/>
      <c r="K69" s="28">
        <f t="shared" si="1"/>
        <v>210.6</v>
      </c>
      <c r="L69" s="29"/>
      <c r="M69" s="3">
        <v>351</v>
      </c>
      <c r="N69" s="1"/>
      <c r="O69" s="49"/>
      <c r="P69" s="49"/>
    </row>
    <row r="70" spans="1:16" x14ac:dyDescent="0.25">
      <c r="A70" s="49"/>
      <c r="B70" s="49"/>
      <c r="C70" s="10">
        <v>700285863214</v>
      </c>
      <c r="D70" s="22" t="s">
        <v>215</v>
      </c>
      <c r="E70" s="23"/>
      <c r="F70" s="24"/>
      <c r="G70" s="25" t="s">
        <v>212</v>
      </c>
      <c r="H70" s="26"/>
      <c r="I70" s="26"/>
      <c r="J70" s="27"/>
      <c r="K70" s="28">
        <f t="shared" si="1"/>
        <v>165.6</v>
      </c>
      <c r="L70" s="29"/>
      <c r="M70" s="3">
        <v>276</v>
      </c>
      <c r="N70" s="1"/>
      <c r="O70" s="49"/>
      <c r="P70" s="49"/>
    </row>
    <row r="71" spans="1:16" x14ac:dyDescent="0.25">
      <c r="A71" s="49"/>
      <c r="B71" s="49"/>
      <c r="C71" s="10">
        <v>888392638854</v>
      </c>
      <c r="D71" s="22" t="s">
        <v>628</v>
      </c>
      <c r="E71" s="23"/>
      <c r="F71" s="24"/>
      <c r="G71" s="25" t="s">
        <v>548</v>
      </c>
      <c r="H71" s="26"/>
      <c r="I71" s="26"/>
      <c r="J71" s="27"/>
      <c r="K71" s="28">
        <f t="shared" si="1"/>
        <v>174.6</v>
      </c>
      <c r="L71" s="29"/>
      <c r="M71" s="3">
        <v>291</v>
      </c>
      <c r="N71" s="1"/>
      <c r="O71" s="49"/>
      <c r="P71" s="49"/>
    </row>
    <row r="72" spans="1:16" x14ac:dyDescent="0.25">
      <c r="A72" s="49"/>
      <c r="B72" s="49"/>
      <c r="C72" s="10">
        <v>700285787084</v>
      </c>
      <c r="D72" s="22" t="s">
        <v>629</v>
      </c>
      <c r="E72" s="23"/>
      <c r="F72" s="24"/>
      <c r="G72" s="25" t="s">
        <v>549</v>
      </c>
      <c r="H72" s="26"/>
      <c r="I72" s="26"/>
      <c r="J72" s="27"/>
      <c r="K72" s="28">
        <f t="shared" si="1"/>
        <v>99</v>
      </c>
      <c r="L72" s="29"/>
      <c r="M72" s="3">
        <v>165</v>
      </c>
      <c r="N72" s="1"/>
      <c r="O72" s="49"/>
      <c r="P72" s="49"/>
    </row>
    <row r="73" spans="1:16" x14ac:dyDescent="0.25">
      <c r="A73" s="49"/>
      <c r="B73" s="49"/>
      <c r="C73" s="10">
        <v>700285787107</v>
      </c>
      <c r="D73" s="22" t="s">
        <v>630</v>
      </c>
      <c r="E73" s="23"/>
      <c r="F73" s="24"/>
      <c r="G73" s="25" t="s">
        <v>550</v>
      </c>
      <c r="H73" s="26"/>
      <c r="I73" s="26"/>
      <c r="J73" s="27"/>
      <c r="K73" s="28">
        <f t="shared" si="1"/>
        <v>153</v>
      </c>
      <c r="L73" s="29"/>
      <c r="M73" s="3">
        <v>255</v>
      </c>
      <c r="N73" s="1"/>
      <c r="O73" s="49"/>
      <c r="P73" s="49"/>
    </row>
    <row r="74" spans="1:16" x14ac:dyDescent="0.25">
      <c r="A74" s="49"/>
      <c r="B74" s="49"/>
      <c r="C74" s="10">
        <v>888392327024</v>
      </c>
      <c r="D74" s="22" t="s">
        <v>631</v>
      </c>
      <c r="E74" s="23"/>
      <c r="F74" s="24"/>
      <c r="G74" s="25" t="s">
        <v>551</v>
      </c>
      <c r="H74" s="26"/>
      <c r="I74" s="26"/>
      <c r="J74" s="27"/>
      <c r="K74" s="28">
        <f t="shared" si="1"/>
        <v>127.19999999999999</v>
      </c>
      <c r="L74" s="29"/>
      <c r="M74" s="3">
        <v>212</v>
      </c>
      <c r="N74" s="1"/>
      <c r="O74" s="49"/>
      <c r="P74" s="49"/>
    </row>
    <row r="75" spans="1:16" x14ac:dyDescent="0.25">
      <c r="A75" s="49"/>
      <c r="B75" s="49"/>
      <c r="C75" s="10">
        <v>888392279682</v>
      </c>
      <c r="D75" s="22" t="s">
        <v>110</v>
      </c>
      <c r="E75" s="23"/>
      <c r="F75" s="24"/>
      <c r="G75" s="25" t="s">
        <v>111</v>
      </c>
      <c r="H75" s="26"/>
      <c r="I75" s="26"/>
      <c r="J75" s="27"/>
      <c r="K75" s="28">
        <f t="shared" si="1"/>
        <v>127.19999999999999</v>
      </c>
      <c r="L75" s="29"/>
      <c r="M75" s="3">
        <v>212</v>
      </c>
      <c r="N75" s="1"/>
      <c r="O75" s="49"/>
      <c r="P75" s="49"/>
    </row>
    <row r="76" spans="1:16" x14ac:dyDescent="0.25">
      <c r="A76" s="49"/>
      <c r="B76" s="49"/>
      <c r="C76" s="10">
        <v>700285554686</v>
      </c>
      <c r="D76" s="22" t="s">
        <v>632</v>
      </c>
      <c r="E76" s="23"/>
      <c r="F76" s="24"/>
      <c r="G76" s="25" t="s">
        <v>552</v>
      </c>
      <c r="H76" s="26"/>
      <c r="I76" s="26"/>
      <c r="J76" s="27"/>
      <c r="K76" s="28">
        <f t="shared" si="1"/>
        <v>109.2</v>
      </c>
      <c r="L76" s="29"/>
      <c r="M76" s="3">
        <v>182</v>
      </c>
      <c r="N76" s="1"/>
      <c r="O76" s="49"/>
      <c r="P76" s="49"/>
    </row>
    <row r="77" spans="1:16" x14ac:dyDescent="0.25">
      <c r="A77" s="49"/>
      <c r="B77" s="49"/>
      <c r="C77" s="10">
        <v>888392279675</v>
      </c>
      <c r="D77" s="22" t="s">
        <v>633</v>
      </c>
      <c r="E77" s="23"/>
      <c r="F77" s="24"/>
      <c r="G77" s="25" t="s">
        <v>553</v>
      </c>
      <c r="H77" s="26"/>
      <c r="I77" s="26"/>
      <c r="J77" s="27"/>
      <c r="K77" s="28">
        <f t="shared" si="1"/>
        <v>127.19999999999999</v>
      </c>
      <c r="L77" s="29"/>
      <c r="M77" s="3">
        <v>212</v>
      </c>
      <c r="N77" s="1"/>
      <c r="O77" s="49"/>
      <c r="P77" s="49"/>
    </row>
    <row r="78" spans="1:16" x14ac:dyDescent="0.25">
      <c r="A78" s="49"/>
      <c r="B78" s="49"/>
      <c r="C78" s="10">
        <v>700285321332</v>
      </c>
      <c r="D78" s="22" t="s">
        <v>634</v>
      </c>
      <c r="E78" s="23"/>
      <c r="F78" s="24"/>
      <c r="G78" s="25" t="s">
        <v>554</v>
      </c>
      <c r="H78" s="26"/>
      <c r="I78" s="26"/>
      <c r="J78" s="27"/>
      <c r="K78" s="28">
        <f t="shared" si="1"/>
        <v>163.19999999999999</v>
      </c>
      <c r="L78" s="29"/>
      <c r="M78" s="3">
        <v>272</v>
      </c>
      <c r="N78" s="1"/>
      <c r="O78" s="49"/>
      <c r="P78" s="49"/>
    </row>
    <row r="79" spans="1:16" x14ac:dyDescent="0.25">
      <c r="A79" s="49"/>
      <c r="B79" s="49"/>
      <c r="C79" s="10">
        <v>888392143662</v>
      </c>
      <c r="D79" s="22" t="s">
        <v>635</v>
      </c>
      <c r="E79" s="23"/>
      <c r="F79" s="24"/>
      <c r="G79" s="25" t="s">
        <v>555</v>
      </c>
      <c r="H79" s="26"/>
      <c r="I79" s="26"/>
      <c r="J79" s="27"/>
      <c r="K79" s="28">
        <f t="shared" si="1"/>
        <v>181.2</v>
      </c>
      <c r="L79" s="29"/>
      <c r="M79" s="3">
        <v>302</v>
      </c>
      <c r="N79" s="1"/>
      <c r="O79" s="49"/>
      <c r="P79" s="49"/>
    </row>
    <row r="80" spans="1:16" x14ac:dyDescent="0.25">
      <c r="A80" s="49"/>
      <c r="B80" s="49"/>
      <c r="C80" s="10">
        <v>888392407856</v>
      </c>
      <c r="D80" s="22" t="s">
        <v>636</v>
      </c>
      <c r="E80" s="23"/>
      <c r="F80" s="24"/>
      <c r="G80" s="25" t="s">
        <v>556</v>
      </c>
      <c r="H80" s="26"/>
      <c r="I80" s="26"/>
      <c r="J80" s="27"/>
      <c r="K80" s="28">
        <f t="shared" si="1"/>
        <v>127.19999999999999</v>
      </c>
      <c r="L80" s="29"/>
      <c r="M80" s="3">
        <v>212</v>
      </c>
      <c r="N80" s="1"/>
      <c r="O80" s="49"/>
      <c r="P80" s="49"/>
    </row>
    <row r="81" spans="1:16" x14ac:dyDescent="0.25">
      <c r="A81" s="49"/>
      <c r="B81" s="49"/>
      <c r="C81" s="10">
        <v>888392333414</v>
      </c>
      <c r="D81" s="22" t="s">
        <v>193</v>
      </c>
      <c r="E81" s="23"/>
      <c r="F81" s="24"/>
      <c r="G81" s="25" t="s">
        <v>26</v>
      </c>
      <c r="H81" s="26"/>
      <c r="I81" s="26"/>
      <c r="J81" s="27"/>
      <c r="K81" s="28">
        <f t="shared" si="1"/>
        <v>127.19999999999999</v>
      </c>
      <c r="L81" s="29"/>
      <c r="M81" s="3">
        <v>212</v>
      </c>
      <c r="N81" s="1"/>
      <c r="O81" s="49"/>
      <c r="P81" s="49"/>
    </row>
    <row r="82" spans="1:16" x14ac:dyDescent="0.25">
      <c r="A82" s="49"/>
      <c r="B82" s="49"/>
      <c r="C82" s="10">
        <v>888392407870</v>
      </c>
      <c r="D82" s="22" t="s">
        <v>77</v>
      </c>
      <c r="E82" s="23"/>
      <c r="F82" s="24"/>
      <c r="G82" s="25" t="s">
        <v>78</v>
      </c>
      <c r="H82" s="26"/>
      <c r="I82" s="26"/>
      <c r="J82" s="27"/>
      <c r="K82" s="28">
        <f t="shared" si="1"/>
        <v>172.2</v>
      </c>
      <c r="L82" s="29"/>
      <c r="M82" s="3">
        <v>287</v>
      </c>
      <c r="N82" s="1"/>
      <c r="O82" s="49"/>
      <c r="P82" s="49"/>
    </row>
    <row r="83" spans="1:16" x14ac:dyDescent="0.25">
      <c r="A83" s="49"/>
      <c r="B83" s="49"/>
      <c r="C83" s="10">
        <v>700285034713</v>
      </c>
      <c r="D83" s="22" t="s">
        <v>637</v>
      </c>
      <c r="E83" s="23"/>
      <c r="F83" s="24"/>
      <c r="G83" s="25" t="s">
        <v>557</v>
      </c>
      <c r="H83" s="26"/>
      <c r="I83" s="26"/>
      <c r="J83" s="27"/>
      <c r="K83" s="28">
        <f t="shared" si="1"/>
        <v>109.2</v>
      </c>
      <c r="L83" s="29"/>
      <c r="M83" s="3">
        <v>182</v>
      </c>
      <c r="N83" s="1"/>
      <c r="O83" s="49"/>
      <c r="P83" s="49"/>
    </row>
    <row r="84" spans="1:16" x14ac:dyDescent="0.25">
      <c r="A84" s="49"/>
      <c r="B84" s="49"/>
      <c r="C84" s="10">
        <v>888392547606</v>
      </c>
      <c r="D84" s="22" t="s">
        <v>638</v>
      </c>
      <c r="E84" s="23"/>
      <c r="F84" s="24"/>
      <c r="G84" s="25" t="s">
        <v>558</v>
      </c>
      <c r="H84" s="26"/>
      <c r="I84" s="26"/>
      <c r="J84" s="27"/>
      <c r="K84" s="28">
        <f t="shared" si="1"/>
        <v>172.2</v>
      </c>
      <c r="L84" s="29"/>
      <c r="M84" s="3">
        <v>287</v>
      </c>
      <c r="N84" s="1"/>
      <c r="O84" s="49"/>
      <c r="P84" s="49"/>
    </row>
    <row r="85" spans="1:16" x14ac:dyDescent="0.25">
      <c r="A85" s="49"/>
      <c r="B85" s="49"/>
      <c r="C85" s="10">
        <v>888392454980</v>
      </c>
      <c r="D85" s="22" t="s">
        <v>27</v>
      </c>
      <c r="E85" s="23"/>
      <c r="F85" s="24"/>
      <c r="G85" s="25" t="s">
        <v>28</v>
      </c>
      <c r="H85" s="26"/>
      <c r="I85" s="26"/>
      <c r="J85" s="27"/>
      <c r="K85" s="28">
        <f t="shared" si="1"/>
        <v>127.19999999999999</v>
      </c>
      <c r="L85" s="29"/>
      <c r="M85" s="3">
        <v>212</v>
      </c>
      <c r="N85" s="1"/>
      <c r="O85" s="49"/>
      <c r="P85" s="49"/>
    </row>
    <row r="86" spans="1:16" x14ac:dyDescent="0.25">
      <c r="A86" s="49"/>
      <c r="B86" s="49"/>
      <c r="C86" s="10">
        <v>888392455017</v>
      </c>
      <c r="D86" s="22" t="s">
        <v>29</v>
      </c>
      <c r="E86" s="23"/>
      <c r="F86" s="24"/>
      <c r="G86" s="25" t="s">
        <v>30</v>
      </c>
      <c r="H86" s="26"/>
      <c r="I86" s="26"/>
      <c r="J86" s="27"/>
      <c r="K86" s="28">
        <f t="shared" si="1"/>
        <v>172.2</v>
      </c>
      <c r="L86" s="29"/>
      <c r="M86" s="3">
        <v>287</v>
      </c>
      <c r="N86" s="1"/>
      <c r="O86" s="49"/>
      <c r="P86" s="49"/>
    </row>
    <row r="87" spans="1:16" x14ac:dyDescent="0.25">
      <c r="A87" s="49"/>
      <c r="B87" s="49"/>
      <c r="C87" s="10">
        <v>888392454997</v>
      </c>
      <c r="D87" s="22" t="s">
        <v>639</v>
      </c>
      <c r="E87" s="23"/>
      <c r="F87" s="24"/>
      <c r="G87" s="25" t="s">
        <v>559</v>
      </c>
      <c r="H87" s="26"/>
      <c r="I87" s="26"/>
      <c r="J87" s="27"/>
      <c r="K87" s="28">
        <f t="shared" si="1"/>
        <v>127.19999999999999</v>
      </c>
      <c r="L87" s="29"/>
      <c r="M87" s="3">
        <v>212</v>
      </c>
      <c r="N87" s="1"/>
      <c r="O87" s="49"/>
      <c r="P87" s="49"/>
    </row>
    <row r="88" spans="1:16" x14ac:dyDescent="0.25">
      <c r="A88" s="49"/>
      <c r="B88" s="49"/>
      <c r="C88" s="10">
        <v>888392601551</v>
      </c>
      <c r="D88" s="22" t="s">
        <v>33</v>
      </c>
      <c r="E88" s="23"/>
      <c r="F88" s="24"/>
      <c r="G88" s="25" t="s">
        <v>34</v>
      </c>
      <c r="H88" s="26"/>
      <c r="I88" s="26"/>
      <c r="J88" s="27"/>
      <c r="K88" s="28">
        <f t="shared" si="1"/>
        <v>172.2</v>
      </c>
      <c r="L88" s="29"/>
      <c r="M88" s="3">
        <v>287</v>
      </c>
      <c r="N88" s="1"/>
      <c r="O88" s="49"/>
      <c r="P88" s="49"/>
    </row>
    <row r="89" spans="1:16" x14ac:dyDescent="0.25">
      <c r="A89" s="49"/>
      <c r="B89" s="49"/>
      <c r="C89" s="10">
        <v>888392601544</v>
      </c>
      <c r="D89" s="22" t="s">
        <v>31</v>
      </c>
      <c r="E89" s="23"/>
      <c r="F89" s="24"/>
      <c r="G89" s="25" t="s">
        <v>32</v>
      </c>
      <c r="H89" s="26"/>
      <c r="I89" s="26"/>
      <c r="J89" s="27"/>
      <c r="K89" s="28">
        <f t="shared" si="1"/>
        <v>118.19999999999999</v>
      </c>
      <c r="L89" s="29"/>
      <c r="M89" s="3">
        <v>197</v>
      </c>
      <c r="N89" s="1"/>
      <c r="O89" s="49"/>
      <c r="P89" s="49"/>
    </row>
    <row r="90" spans="1:16" x14ac:dyDescent="0.25">
      <c r="A90" s="49"/>
      <c r="B90" s="49"/>
      <c r="C90" s="10">
        <v>888392601582</v>
      </c>
      <c r="D90" s="22" t="s">
        <v>640</v>
      </c>
      <c r="E90" s="23"/>
      <c r="F90" s="24"/>
      <c r="G90" s="25" t="s">
        <v>560</v>
      </c>
      <c r="H90" s="26"/>
      <c r="I90" s="26"/>
      <c r="J90" s="27"/>
      <c r="K90" s="28">
        <f t="shared" si="1"/>
        <v>172.2</v>
      </c>
      <c r="L90" s="29"/>
      <c r="M90" s="3">
        <v>287</v>
      </c>
      <c r="N90" s="1"/>
      <c r="O90" s="49"/>
      <c r="P90" s="49"/>
    </row>
    <row r="91" spans="1:16" x14ac:dyDescent="0.25">
      <c r="A91" s="49"/>
      <c r="B91" s="49"/>
      <c r="C91" s="10">
        <v>888392677679</v>
      </c>
      <c r="D91" s="22" t="s">
        <v>641</v>
      </c>
      <c r="E91" s="23"/>
      <c r="F91" s="24"/>
      <c r="G91" s="25" t="s">
        <v>561</v>
      </c>
      <c r="H91" s="26"/>
      <c r="I91" s="26"/>
      <c r="J91" s="27"/>
      <c r="K91" s="28">
        <f t="shared" si="1"/>
        <v>199.2</v>
      </c>
      <c r="L91" s="29"/>
      <c r="M91" s="3">
        <v>332</v>
      </c>
      <c r="N91" s="1"/>
      <c r="O91" s="49"/>
      <c r="P91" s="49"/>
    </row>
    <row r="92" spans="1:16" x14ac:dyDescent="0.25">
      <c r="A92" s="49"/>
      <c r="B92" s="49"/>
      <c r="C92" s="10">
        <v>888392677693</v>
      </c>
      <c r="D92" s="22" t="s">
        <v>642</v>
      </c>
      <c r="E92" s="23"/>
      <c r="F92" s="24"/>
      <c r="G92" s="25" t="s">
        <v>562</v>
      </c>
      <c r="H92" s="26"/>
      <c r="I92" s="26"/>
      <c r="J92" s="27"/>
      <c r="K92" s="28">
        <f t="shared" si="1"/>
        <v>154.19999999999999</v>
      </c>
      <c r="L92" s="29"/>
      <c r="M92" s="3">
        <v>257</v>
      </c>
      <c r="N92" s="1"/>
      <c r="O92" s="49"/>
      <c r="P92" s="49"/>
    </row>
    <row r="93" spans="1:16" x14ac:dyDescent="0.25">
      <c r="A93" s="49"/>
      <c r="B93" s="49"/>
      <c r="C93" s="10">
        <v>888392677662</v>
      </c>
      <c r="D93" s="22" t="s">
        <v>643</v>
      </c>
      <c r="E93" s="23"/>
      <c r="F93" s="24"/>
      <c r="G93" s="25" t="s">
        <v>563</v>
      </c>
      <c r="H93" s="26"/>
      <c r="I93" s="26"/>
      <c r="J93" s="27"/>
      <c r="K93" s="28">
        <f t="shared" si="1"/>
        <v>154.19999999999999</v>
      </c>
      <c r="L93" s="29"/>
      <c r="M93" s="3">
        <v>257</v>
      </c>
      <c r="N93" s="1"/>
      <c r="O93" s="49"/>
      <c r="P93" s="49"/>
    </row>
    <row r="94" spans="1:16" x14ac:dyDescent="0.25">
      <c r="A94" s="49"/>
      <c r="B94" s="49"/>
      <c r="C94" s="10">
        <v>888392320544</v>
      </c>
      <c r="D94" s="22" t="s">
        <v>41</v>
      </c>
      <c r="E94" s="23"/>
      <c r="F94" s="24"/>
      <c r="G94" s="25" t="s">
        <v>42</v>
      </c>
      <c r="H94" s="26"/>
      <c r="I94" s="26"/>
      <c r="J94" s="27"/>
      <c r="K94" s="28">
        <f t="shared" si="1"/>
        <v>136.79999999999998</v>
      </c>
      <c r="L94" s="29"/>
      <c r="M94" s="3">
        <v>228</v>
      </c>
      <c r="N94" s="1"/>
      <c r="O94" s="49"/>
      <c r="P94" s="49"/>
    </row>
    <row r="95" spans="1:16" x14ac:dyDescent="0.25">
      <c r="A95" s="49"/>
      <c r="B95" s="49"/>
      <c r="C95" s="10">
        <v>888392327031</v>
      </c>
      <c r="D95" s="22" t="s">
        <v>112</v>
      </c>
      <c r="E95" s="23"/>
      <c r="F95" s="24"/>
      <c r="G95" s="25" t="s">
        <v>113</v>
      </c>
      <c r="H95" s="26"/>
      <c r="I95" s="26"/>
      <c r="J95" s="27"/>
      <c r="K95" s="28">
        <f t="shared" si="1"/>
        <v>190.79999999999998</v>
      </c>
      <c r="L95" s="29"/>
      <c r="M95" s="3">
        <v>318</v>
      </c>
      <c r="N95" s="1"/>
      <c r="O95" s="49"/>
      <c r="P95" s="49"/>
    </row>
    <row r="96" spans="1:16" x14ac:dyDescent="0.25">
      <c r="A96" s="49"/>
      <c r="B96" s="49"/>
      <c r="C96" s="10">
        <v>888392260512</v>
      </c>
      <c r="D96" s="22" t="s">
        <v>35</v>
      </c>
      <c r="E96" s="23"/>
      <c r="F96" s="24"/>
      <c r="G96" s="25" t="s">
        <v>36</v>
      </c>
      <c r="H96" s="26"/>
      <c r="I96" s="26"/>
      <c r="J96" s="27"/>
      <c r="K96" s="28">
        <f t="shared" si="1"/>
        <v>190.79999999999998</v>
      </c>
      <c r="L96" s="29"/>
      <c r="M96" s="3">
        <v>318</v>
      </c>
      <c r="N96" s="1"/>
      <c r="O96" s="49"/>
      <c r="P96" s="49"/>
    </row>
    <row r="97" spans="1:16" x14ac:dyDescent="0.25">
      <c r="A97" s="49"/>
      <c r="B97" s="49"/>
      <c r="C97" s="10">
        <v>888392642011</v>
      </c>
      <c r="D97" s="22" t="s">
        <v>194</v>
      </c>
      <c r="E97" s="23"/>
      <c r="F97" s="24"/>
      <c r="G97" s="25" t="s">
        <v>175</v>
      </c>
      <c r="H97" s="26"/>
      <c r="I97" s="26"/>
      <c r="J97" s="27"/>
      <c r="K97" s="28">
        <f t="shared" si="1"/>
        <v>190.79999999999998</v>
      </c>
      <c r="L97" s="29"/>
      <c r="M97" s="3">
        <v>318</v>
      </c>
      <c r="N97" s="1"/>
      <c r="O97" s="49"/>
      <c r="P97" s="49"/>
    </row>
    <row r="98" spans="1:16" x14ac:dyDescent="0.25">
      <c r="A98" s="49"/>
      <c r="B98" s="49"/>
      <c r="C98" s="10">
        <v>888392260109</v>
      </c>
      <c r="D98" s="22" t="s">
        <v>37</v>
      </c>
      <c r="E98" s="23"/>
      <c r="F98" s="24"/>
      <c r="G98" s="25" t="s">
        <v>38</v>
      </c>
      <c r="H98" s="26"/>
      <c r="I98" s="26"/>
      <c r="J98" s="27"/>
      <c r="K98" s="28">
        <f t="shared" si="1"/>
        <v>190.79999999999998</v>
      </c>
      <c r="L98" s="29"/>
      <c r="M98" s="3">
        <v>318</v>
      </c>
      <c r="N98" s="1"/>
      <c r="O98" s="49"/>
      <c r="P98" s="49"/>
    </row>
    <row r="99" spans="1:16" x14ac:dyDescent="0.25">
      <c r="A99" s="49"/>
      <c r="B99" s="49"/>
      <c r="C99" s="10">
        <v>888392335920</v>
      </c>
      <c r="D99" s="22" t="s">
        <v>644</v>
      </c>
      <c r="E99" s="23"/>
      <c r="F99" s="24"/>
      <c r="G99" s="25" t="s">
        <v>564</v>
      </c>
      <c r="H99" s="26"/>
      <c r="I99" s="26"/>
      <c r="J99" s="27"/>
      <c r="K99" s="28">
        <f t="shared" si="1"/>
        <v>145.79999999999998</v>
      </c>
      <c r="L99" s="29"/>
      <c r="M99" s="3">
        <v>243</v>
      </c>
      <c r="N99" s="1"/>
      <c r="O99" s="49"/>
      <c r="P99" s="49"/>
    </row>
    <row r="100" spans="1:16" x14ac:dyDescent="0.25">
      <c r="A100" s="49"/>
      <c r="B100" s="49"/>
      <c r="C100" s="10">
        <v>888392458902</v>
      </c>
      <c r="D100" s="22" t="s">
        <v>107</v>
      </c>
      <c r="E100" s="23"/>
      <c r="F100" s="24"/>
      <c r="G100" s="25" t="s">
        <v>167</v>
      </c>
      <c r="H100" s="26"/>
      <c r="I100" s="26"/>
      <c r="J100" s="27"/>
      <c r="K100" s="28">
        <f t="shared" si="1"/>
        <v>145.79999999999998</v>
      </c>
      <c r="L100" s="29"/>
      <c r="M100" s="3">
        <v>243</v>
      </c>
      <c r="N100" s="1"/>
      <c r="O100" s="49"/>
      <c r="P100" s="49"/>
    </row>
    <row r="101" spans="1:16" x14ac:dyDescent="0.25">
      <c r="A101" s="49"/>
      <c r="B101" s="49"/>
      <c r="C101" s="10">
        <v>888392279606</v>
      </c>
      <c r="D101" s="22" t="s">
        <v>645</v>
      </c>
      <c r="E101" s="23"/>
      <c r="F101" s="24"/>
      <c r="G101" s="25" t="s">
        <v>565</v>
      </c>
      <c r="H101" s="26"/>
      <c r="I101" s="26"/>
      <c r="J101" s="27"/>
      <c r="K101" s="28">
        <f t="shared" si="1"/>
        <v>145.79999999999998</v>
      </c>
      <c r="L101" s="29"/>
      <c r="M101" s="3">
        <v>243</v>
      </c>
      <c r="N101" s="1"/>
      <c r="O101" s="49"/>
      <c r="P101" s="49"/>
    </row>
    <row r="102" spans="1:16" x14ac:dyDescent="0.25">
      <c r="A102" s="49"/>
      <c r="B102" s="49"/>
      <c r="C102" s="10">
        <v>888392335937</v>
      </c>
      <c r="D102" s="22" t="s">
        <v>646</v>
      </c>
      <c r="E102" s="23"/>
      <c r="F102" s="24"/>
      <c r="G102" s="25" t="s">
        <v>566</v>
      </c>
      <c r="H102" s="26"/>
      <c r="I102" s="26"/>
      <c r="J102" s="27"/>
      <c r="K102" s="28">
        <f t="shared" si="1"/>
        <v>145.79999999999998</v>
      </c>
      <c r="L102" s="29"/>
      <c r="M102" s="3">
        <v>243</v>
      </c>
      <c r="N102" s="1"/>
      <c r="O102" s="49"/>
      <c r="P102" s="49"/>
    </row>
    <row r="103" spans="1:16" x14ac:dyDescent="0.25">
      <c r="A103" s="49"/>
      <c r="B103" s="49"/>
      <c r="C103" s="10">
        <v>888392238931</v>
      </c>
      <c r="D103" s="22" t="s">
        <v>39</v>
      </c>
      <c r="E103" s="23"/>
      <c r="F103" s="24"/>
      <c r="G103" s="25" t="s">
        <v>40</v>
      </c>
      <c r="H103" s="26"/>
      <c r="I103" s="26"/>
      <c r="J103" s="27"/>
      <c r="K103" s="28">
        <f t="shared" si="1"/>
        <v>190.79999999999998</v>
      </c>
      <c r="L103" s="29"/>
      <c r="M103" s="3">
        <v>318</v>
      </c>
      <c r="N103" s="1"/>
      <c r="O103" s="49"/>
      <c r="P103" s="49"/>
    </row>
    <row r="104" spans="1:16" x14ac:dyDescent="0.25">
      <c r="A104" s="49"/>
      <c r="B104" s="49"/>
      <c r="C104" s="10">
        <v>888392336491</v>
      </c>
      <c r="D104" s="22" t="s">
        <v>43</v>
      </c>
      <c r="E104" s="23"/>
      <c r="F104" s="24"/>
      <c r="G104" s="25" t="s">
        <v>44</v>
      </c>
      <c r="H104" s="26"/>
      <c r="I104" s="26"/>
      <c r="J104" s="27"/>
      <c r="K104" s="28">
        <f t="shared" si="1"/>
        <v>190.79999999999998</v>
      </c>
      <c r="L104" s="29"/>
      <c r="M104" s="3">
        <v>318</v>
      </c>
      <c r="N104" s="1"/>
      <c r="O104" s="49"/>
      <c r="P104" s="49"/>
    </row>
    <row r="105" spans="1:16" x14ac:dyDescent="0.25">
      <c r="A105" s="49"/>
      <c r="B105" s="49"/>
      <c r="C105" s="10">
        <v>888392486585</v>
      </c>
      <c r="D105" s="22" t="s">
        <v>114</v>
      </c>
      <c r="E105" s="23"/>
      <c r="F105" s="24"/>
      <c r="G105" s="25" t="s">
        <v>176</v>
      </c>
      <c r="H105" s="26"/>
      <c r="I105" s="26"/>
      <c r="J105" s="27"/>
      <c r="K105" s="28">
        <f t="shared" si="1"/>
        <v>136.79999999999998</v>
      </c>
      <c r="L105" s="29"/>
      <c r="M105" s="3">
        <v>228</v>
      </c>
      <c r="N105" s="1"/>
      <c r="O105" s="49"/>
      <c r="P105" s="49"/>
    </row>
    <row r="106" spans="1:16" x14ac:dyDescent="0.25">
      <c r="A106" s="49"/>
      <c r="B106" s="49"/>
      <c r="C106" s="10">
        <v>888392473707</v>
      </c>
      <c r="D106" s="22" t="s">
        <v>115</v>
      </c>
      <c r="E106" s="23"/>
      <c r="F106" s="24"/>
      <c r="G106" s="25" t="s">
        <v>177</v>
      </c>
      <c r="H106" s="26"/>
      <c r="I106" s="26"/>
      <c r="J106" s="27"/>
      <c r="K106" s="28">
        <f t="shared" si="1"/>
        <v>190.79999999999998</v>
      </c>
      <c r="L106" s="29"/>
      <c r="M106" s="3">
        <v>318</v>
      </c>
      <c r="N106" s="1"/>
      <c r="O106" s="49"/>
      <c r="P106" s="49"/>
    </row>
    <row r="107" spans="1:16" x14ac:dyDescent="0.25">
      <c r="A107" s="49"/>
      <c r="B107" s="49"/>
      <c r="C107" s="10">
        <v>888392336460</v>
      </c>
      <c r="D107" s="22" t="s">
        <v>116</v>
      </c>
      <c r="E107" s="23"/>
      <c r="F107" s="24"/>
      <c r="G107" s="25" t="s">
        <v>178</v>
      </c>
      <c r="H107" s="26"/>
      <c r="I107" s="26"/>
      <c r="J107" s="27"/>
      <c r="K107" s="28">
        <f t="shared" si="1"/>
        <v>145.79999999999998</v>
      </c>
      <c r="L107" s="29"/>
      <c r="M107" s="3">
        <v>243</v>
      </c>
      <c r="N107" s="1"/>
      <c r="O107" s="49"/>
      <c r="P107" s="49"/>
    </row>
    <row r="108" spans="1:16" x14ac:dyDescent="0.25">
      <c r="A108" s="49"/>
      <c r="B108" s="49"/>
      <c r="C108" s="10">
        <v>888392406880</v>
      </c>
      <c r="D108" s="22" t="s">
        <v>647</v>
      </c>
      <c r="E108" s="23"/>
      <c r="F108" s="24"/>
      <c r="G108" s="25" t="s">
        <v>567</v>
      </c>
      <c r="H108" s="26"/>
      <c r="I108" s="26"/>
      <c r="J108" s="27"/>
      <c r="K108" s="28">
        <f t="shared" si="1"/>
        <v>145.79999999999998</v>
      </c>
      <c r="L108" s="29"/>
      <c r="M108" s="3">
        <v>243</v>
      </c>
      <c r="N108" s="1"/>
      <c r="O108" s="49"/>
      <c r="P108" s="49"/>
    </row>
    <row r="109" spans="1:16" x14ac:dyDescent="0.25">
      <c r="A109" s="49"/>
      <c r="B109" s="49"/>
      <c r="C109" s="10">
        <v>888392336477</v>
      </c>
      <c r="D109" s="22" t="s">
        <v>45</v>
      </c>
      <c r="E109" s="23"/>
      <c r="F109" s="24"/>
      <c r="G109" s="25" t="s">
        <v>46</v>
      </c>
      <c r="H109" s="26"/>
      <c r="I109" s="26"/>
      <c r="J109" s="27"/>
      <c r="K109" s="28">
        <f t="shared" si="1"/>
        <v>145.79999999999998</v>
      </c>
      <c r="L109" s="29"/>
      <c r="M109" s="3">
        <v>243</v>
      </c>
      <c r="N109" s="1"/>
      <c r="O109" s="49"/>
      <c r="P109" s="49"/>
    </row>
    <row r="110" spans="1:16" x14ac:dyDescent="0.25">
      <c r="A110" s="49"/>
      <c r="B110" s="49"/>
      <c r="C110" s="10">
        <v>888392575289</v>
      </c>
      <c r="D110" s="22" t="s">
        <v>195</v>
      </c>
      <c r="E110" s="23"/>
      <c r="F110" s="24"/>
      <c r="G110" s="25" t="s">
        <v>179</v>
      </c>
      <c r="H110" s="26"/>
      <c r="I110" s="26"/>
      <c r="J110" s="27"/>
      <c r="K110" s="28">
        <f t="shared" si="1"/>
        <v>190.79999999999998</v>
      </c>
      <c r="L110" s="29"/>
      <c r="M110" s="3">
        <v>318</v>
      </c>
      <c r="N110" s="1"/>
      <c r="O110" s="49"/>
      <c r="P110" s="49"/>
    </row>
    <row r="111" spans="1:16" x14ac:dyDescent="0.25">
      <c r="A111" s="49"/>
      <c r="B111" s="49"/>
      <c r="C111" s="10">
        <v>888392336507</v>
      </c>
      <c r="D111" s="22" t="s">
        <v>202</v>
      </c>
      <c r="E111" s="23"/>
      <c r="F111" s="24"/>
      <c r="G111" s="25" t="s">
        <v>203</v>
      </c>
      <c r="H111" s="26"/>
      <c r="I111" s="26"/>
      <c r="J111" s="27"/>
      <c r="K111" s="28">
        <f t="shared" si="1"/>
        <v>190.79999999999998</v>
      </c>
      <c r="L111" s="29"/>
      <c r="M111" s="3">
        <v>318</v>
      </c>
      <c r="N111" s="1"/>
      <c r="O111" s="49"/>
      <c r="P111" s="49"/>
    </row>
    <row r="112" spans="1:16" x14ac:dyDescent="0.25">
      <c r="A112" s="49"/>
      <c r="B112" s="49"/>
      <c r="C112" s="10">
        <v>7895653242777</v>
      </c>
      <c r="D112" s="22" t="s">
        <v>196</v>
      </c>
      <c r="E112" s="23"/>
      <c r="F112" s="24"/>
      <c r="G112" s="25" t="s">
        <v>180</v>
      </c>
      <c r="H112" s="26"/>
      <c r="I112" s="26"/>
      <c r="J112" s="27"/>
      <c r="K112" s="28">
        <f t="shared" si="1"/>
        <v>190.79999999999998</v>
      </c>
      <c r="L112" s="29"/>
      <c r="M112" s="3">
        <v>318</v>
      </c>
      <c r="N112" s="1"/>
      <c r="O112" s="49"/>
      <c r="P112" s="49"/>
    </row>
    <row r="113" spans="1:16" x14ac:dyDescent="0.25">
      <c r="A113" s="49"/>
      <c r="B113" s="49"/>
      <c r="C113" s="10">
        <v>888392664594</v>
      </c>
      <c r="D113" s="22" t="s">
        <v>648</v>
      </c>
      <c r="E113" s="23"/>
      <c r="F113" s="24"/>
      <c r="G113" s="25" t="s">
        <v>568</v>
      </c>
      <c r="H113" s="26"/>
      <c r="I113" s="26"/>
      <c r="J113" s="27"/>
      <c r="K113" s="28">
        <f t="shared" si="1"/>
        <v>145.79999999999998</v>
      </c>
      <c r="L113" s="29"/>
      <c r="M113" s="3">
        <v>243</v>
      </c>
      <c r="N113" s="1"/>
      <c r="O113" s="49"/>
      <c r="P113" s="49"/>
    </row>
    <row r="114" spans="1:16" x14ac:dyDescent="0.25">
      <c r="A114" s="49"/>
      <c r="B114" s="49"/>
      <c r="C114" s="10">
        <v>888392664600</v>
      </c>
      <c r="D114" s="22" t="s">
        <v>649</v>
      </c>
      <c r="E114" s="23"/>
      <c r="F114" s="24"/>
      <c r="G114" s="25" t="s">
        <v>569</v>
      </c>
      <c r="H114" s="26"/>
      <c r="I114" s="26"/>
      <c r="J114" s="27"/>
      <c r="K114" s="28">
        <f t="shared" si="1"/>
        <v>190.79999999999998</v>
      </c>
      <c r="L114" s="29"/>
      <c r="M114" s="3">
        <v>318</v>
      </c>
      <c r="N114" s="1"/>
      <c r="O114" s="49"/>
      <c r="P114" s="49"/>
    </row>
    <row r="115" spans="1:16" x14ac:dyDescent="0.25">
      <c r="A115" s="49"/>
      <c r="B115" s="49"/>
      <c r="C115" s="10">
        <v>888392662729</v>
      </c>
      <c r="D115" s="22" t="s">
        <v>650</v>
      </c>
      <c r="E115" s="23"/>
      <c r="F115" s="24"/>
      <c r="G115" s="25" t="s">
        <v>570</v>
      </c>
      <c r="H115" s="26"/>
      <c r="I115" s="26"/>
      <c r="J115" s="27"/>
      <c r="K115" s="28">
        <f t="shared" si="1"/>
        <v>136.79999999999998</v>
      </c>
      <c r="L115" s="29"/>
      <c r="M115" s="3">
        <v>228</v>
      </c>
      <c r="N115" s="1"/>
      <c r="O115" s="49"/>
      <c r="P115" s="49"/>
    </row>
    <row r="116" spans="1:16" x14ac:dyDescent="0.25">
      <c r="A116" s="49"/>
      <c r="B116" s="49"/>
      <c r="C116" s="10">
        <v>888392664617</v>
      </c>
      <c r="D116" s="22" t="s">
        <v>651</v>
      </c>
      <c r="E116" s="23"/>
      <c r="F116" s="24"/>
      <c r="G116" s="25" t="s">
        <v>571</v>
      </c>
      <c r="H116" s="26"/>
      <c r="I116" s="26"/>
      <c r="J116" s="27"/>
      <c r="K116" s="28">
        <f t="shared" ref="K116:K179" si="2">M116*(1-40%)</f>
        <v>190.79999999999998</v>
      </c>
      <c r="L116" s="29"/>
      <c r="M116" s="3">
        <v>318</v>
      </c>
      <c r="N116" s="1"/>
      <c r="O116" s="49"/>
      <c r="P116" s="49"/>
    </row>
    <row r="117" spans="1:16" x14ac:dyDescent="0.25">
      <c r="A117" s="49"/>
      <c r="B117" s="49"/>
      <c r="C117" s="10">
        <v>888392664655</v>
      </c>
      <c r="D117" s="22" t="s">
        <v>652</v>
      </c>
      <c r="E117" s="23"/>
      <c r="F117" s="24"/>
      <c r="G117" s="25" t="s">
        <v>572</v>
      </c>
      <c r="H117" s="26"/>
      <c r="I117" s="26"/>
      <c r="J117" s="27"/>
      <c r="K117" s="28">
        <f t="shared" si="2"/>
        <v>190.79999999999998</v>
      </c>
      <c r="L117" s="29"/>
      <c r="M117" s="3">
        <v>318</v>
      </c>
      <c r="N117" s="1"/>
      <c r="O117" s="49"/>
      <c r="P117" s="49"/>
    </row>
    <row r="118" spans="1:16" x14ac:dyDescent="0.25">
      <c r="A118" s="49"/>
      <c r="B118" s="49"/>
      <c r="C118" s="10">
        <v>888392601889</v>
      </c>
      <c r="D118" s="22" t="s">
        <v>197</v>
      </c>
      <c r="E118" s="23"/>
      <c r="F118" s="24"/>
      <c r="G118" s="25" t="s">
        <v>181</v>
      </c>
      <c r="H118" s="26"/>
      <c r="I118" s="26"/>
      <c r="J118" s="27"/>
      <c r="K118" s="28">
        <f t="shared" si="2"/>
        <v>199.79999999999998</v>
      </c>
      <c r="L118" s="29"/>
      <c r="M118" s="3">
        <v>333</v>
      </c>
      <c r="N118" s="1"/>
      <c r="O118" s="49"/>
      <c r="P118" s="49"/>
    </row>
    <row r="119" spans="1:16" x14ac:dyDescent="0.25">
      <c r="A119" s="49"/>
      <c r="B119" s="49"/>
      <c r="C119" s="10">
        <v>888392601841</v>
      </c>
      <c r="D119" s="22" t="s">
        <v>198</v>
      </c>
      <c r="E119" s="23"/>
      <c r="F119" s="24"/>
      <c r="G119" s="25" t="s">
        <v>182</v>
      </c>
      <c r="H119" s="26"/>
      <c r="I119" s="26"/>
      <c r="J119" s="27"/>
      <c r="K119" s="28">
        <f t="shared" si="2"/>
        <v>154.79999999999998</v>
      </c>
      <c r="L119" s="29"/>
      <c r="M119" s="3">
        <v>258</v>
      </c>
      <c r="N119" s="1"/>
      <c r="O119" s="49"/>
      <c r="P119" s="49"/>
    </row>
    <row r="120" spans="1:16" x14ac:dyDescent="0.25">
      <c r="A120" s="49"/>
      <c r="B120" s="49"/>
      <c r="C120" s="10">
        <v>888392296917</v>
      </c>
      <c r="D120" s="22" t="s">
        <v>49</v>
      </c>
      <c r="E120" s="23"/>
      <c r="F120" s="24"/>
      <c r="G120" s="25" t="s">
        <v>50</v>
      </c>
      <c r="H120" s="26"/>
      <c r="I120" s="26"/>
      <c r="J120" s="27"/>
      <c r="K120" s="28">
        <f t="shared" si="2"/>
        <v>154.79999999999998</v>
      </c>
      <c r="L120" s="29"/>
      <c r="M120" s="3">
        <v>258</v>
      </c>
      <c r="N120" s="1"/>
      <c r="O120" s="49"/>
      <c r="P120" s="49"/>
    </row>
    <row r="121" spans="1:16" x14ac:dyDescent="0.25">
      <c r="A121" s="49"/>
      <c r="B121" s="49"/>
      <c r="C121" s="10">
        <v>888392279668</v>
      </c>
      <c r="D121" s="22" t="s">
        <v>51</v>
      </c>
      <c r="E121" s="23"/>
      <c r="F121" s="24"/>
      <c r="G121" s="25" t="s">
        <v>52</v>
      </c>
      <c r="H121" s="26"/>
      <c r="I121" s="26"/>
      <c r="J121" s="27"/>
      <c r="K121" s="28">
        <f t="shared" si="2"/>
        <v>154.79999999999998</v>
      </c>
      <c r="L121" s="29"/>
      <c r="M121" s="3">
        <v>258</v>
      </c>
      <c r="N121" s="1"/>
      <c r="O121" s="49"/>
      <c r="P121" s="49"/>
    </row>
    <row r="122" spans="1:16" x14ac:dyDescent="0.25">
      <c r="A122" s="49"/>
      <c r="B122" s="49"/>
      <c r="C122" s="10">
        <v>888392320551</v>
      </c>
      <c r="D122" s="22" t="s">
        <v>653</v>
      </c>
      <c r="E122" s="23"/>
      <c r="F122" s="24"/>
      <c r="G122" s="25" t="s">
        <v>573</v>
      </c>
      <c r="H122" s="26"/>
      <c r="I122" s="26"/>
      <c r="J122" s="27"/>
      <c r="K122" s="28">
        <f t="shared" si="2"/>
        <v>199.79999999999998</v>
      </c>
      <c r="L122" s="29"/>
      <c r="M122" s="3">
        <v>333</v>
      </c>
      <c r="N122" s="1"/>
      <c r="O122" s="49"/>
      <c r="P122" s="49"/>
    </row>
    <row r="123" spans="1:16" x14ac:dyDescent="0.25">
      <c r="A123" s="49"/>
      <c r="B123" s="49"/>
      <c r="C123" s="10">
        <v>888392641489</v>
      </c>
      <c r="D123" s="22" t="s">
        <v>7</v>
      </c>
      <c r="E123" s="23"/>
      <c r="F123" s="24"/>
      <c r="G123" s="25" t="s">
        <v>8</v>
      </c>
      <c r="H123" s="26"/>
      <c r="I123" s="26"/>
      <c r="J123" s="27"/>
      <c r="K123" s="28">
        <f t="shared" si="2"/>
        <v>199.79999999999998</v>
      </c>
      <c r="L123" s="29"/>
      <c r="M123" s="3">
        <v>333</v>
      </c>
      <c r="N123" s="1"/>
      <c r="O123" s="49"/>
      <c r="P123" s="49"/>
    </row>
    <row r="124" spans="1:16" x14ac:dyDescent="0.25">
      <c r="A124" s="49"/>
      <c r="B124" s="49"/>
      <c r="C124" s="10">
        <v>888392641496</v>
      </c>
      <c r="D124" s="22" t="s">
        <v>9</v>
      </c>
      <c r="E124" s="23"/>
      <c r="F124" s="24"/>
      <c r="G124" s="25" t="s">
        <v>10</v>
      </c>
      <c r="H124" s="26"/>
      <c r="I124" s="26"/>
      <c r="J124" s="27"/>
      <c r="K124" s="28">
        <f t="shared" si="2"/>
        <v>145.79999999999998</v>
      </c>
      <c r="L124" s="29"/>
      <c r="M124" s="3">
        <v>243</v>
      </c>
      <c r="N124" s="1"/>
      <c r="O124" s="49"/>
      <c r="P124" s="49"/>
    </row>
    <row r="125" spans="1:16" x14ac:dyDescent="0.25">
      <c r="A125" s="49"/>
      <c r="B125" s="49"/>
      <c r="C125" s="10">
        <v>888392641533</v>
      </c>
      <c r="D125" s="22" t="s">
        <v>200</v>
      </c>
      <c r="E125" s="23"/>
      <c r="F125" s="24"/>
      <c r="G125" s="25" t="s">
        <v>184</v>
      </c>
      <c r="H125" s="26"/>
      <c r="I125" s="26"/>
      <c r="J125" s="27"/>
      <c r="K125" s="28">
        <f t="shared" si="2"/>
        <v>199.79999999999998</v>
      </c>
      <c r="L125" s="29"/>
      <c r="M125" s="3">
        <v>333</v>
      </c>
      <c r="N125" s="1"/>
      <c r="O125" s="49"/>
      <c r="P125" s="49"/>
    </row>
    <row r="126" spans="1:16" x14ac:dyDescent="0.25">
      <c r="A126" s="49"/>
      <c r="B126" s="49"/>
      <c r="C126" s="10">
        <v>888392581174</v>
      </c>
      <c r="D126" s="22" t="s">
        <v>53</v>
      </c>
      <c r="E126" s="23"/>
      <c r="F126" s="24"/>
      <c r="G126" s="25" t="s">
        <v>54</v>
      </c>
      <c r="H126" s="26"/>
      <c r="I126" s="26"/>
      <c r="J126" s="27"/>
      <c r="K126" s="28">
        <f t="shared" si="2"/>
        <v>136.79999999999998</v>
      </c>
      <c r="L126" s="29"/>
      <c r="M126" s="3">
        <v>228</v>
      </c>
      <c r="N126" s="1"/>
      <c r="O126" s="49"/>
      <c r="P126" s="49"/>
    </row>
    <row r="127" spans="1:16" x14ac:dyDescent="0.25">
      <c r="A127" s="49"/>
      <c r="B127" s="49"/>
      <c r="C127" s="10">
        <v>888392581211</v>
      </c>
      <c r="D127" s="22" t="s">
        <v>205</v>
      </c>
      <c r="E127" s="23"/>
      <c r="F127" s="24"/>
      <c r="G127" s="25" t="s">
        <v>209</v>
      </c>
      <c r="H127" s="26"/>
      <c r="I127" s="26"/>
      <c r="J127" s="27"/>
      <c r="K127" s="28">
        <f t="shared" si="2"/>
        <v>190.79999999999998</v>
      </c>
      <c r="L127" s="29"/>
      <c r="M127" s="3">
        <v>318</v>
      </c>
      <c r="N127" s="1"/>
      <c r="O127" s="49"/>
      <c r="P127" s="49"/>
    </row>
    <row r="128" spans="1:16" x14ac:dyDescent="0.25">
      <c r="A128" s="49"/>
      <c r="B128" s="49"/>
      <c r="C128" s="10">
        <v>888392581204</v>
      </c>
      <c r="D128" s="22" t="s">
        <v>654</v>
      </c>
      <c r="E128" s="23"/>
      <c r="F128" s="24"/>
      <c r="G128" s="25" t="s">
        <v>574</v>
      </c>
      <c r="H128" s="26"/>
      <c r="I128" s="26"/>
      <c r="J128" s="27"/>
      <c r="K128" s="28">
        <f t="shared" si="2"/>
        <v>190.79999999999998</v>
      </c>
      <c r="L128" s="29"/>
      <c r="M128" s="3">
        <v>318</v>
      </c>
      <c r="N128" s="1"/>
      <c r="O128" s="49"/>
      <c r="P128" s="49"/>
    </row>
    <row r="129" spans="1:16" x14ac:dyDescent="0.25">
      <c r="A129" s="49"/>
      <c r="B129" s="49"/>
      <c r="C129" s="10">
        <v>888392617323</v>
      </c>
      <c r="D129" s="22" t="s">
        <v>655</v>
      </c>
      <c r="E129" s="23"/>
      <c r="F129" s="24"/>
      <c r="G129" s="25" t="s">
        <v>575</v>
      </c>
      <c r="H129" s="26"/>
      <c r="I129" s="26"/>
      <c r="J129" s="27"/>
      <c r="K129" s="28">
        <f t="shared" si="2"/>
        <v>190.79999999999998</v>
      </c>
      <c r="L129" s="29"/>
      <c r="M129" s="3">
        <v>318</v>
      </c>
      <c r="N129" s="1"/>
      <c r="O129" s="49"/>
      <c r="P129" s="49"/>
    </row>
    <row r="130" spans="1:16" x14ac:dyDescent="0.25">
      <c r="A130" s="49"/>
      <c r="B130" s="49"/>
      <c r="C130" s="10">
        <v>888392428370</v>
      </c>
      <c r="D130" s="22" t="s">
        <v>656</v>
      </c>
      <c r="E130" s="23"/>
      <c r="F130" s="24"/>
      <c r="G130" s="25" t="s">
        <v>576</v>
      </c>
      <c r="H130" s="26"/>
      <c r="I130" s="26"/>
      <c r="J130" s="27"/>
      <c r="K130" s="28">
        <f t="shared" si="2"/>
        <v>214.2</v>
      </c>
      <c r="L130" s="29"/>
      <c r="M130" s="3">
        <v>357</v>
      </c>
      <c r="N130" s="1"/>
      <c r="O130" s="49"/>
      <c r="P130" s="49"/>
    </row>
    <row r="131" spans="1:16" x14ac:dyDescent="0.25">
      <c r="A131" s="49"/>
      <c r="B131" s="49"/>
      <c r="C131" s="10">
        <v>888392428332</v>
      </c>
      <c r="D131" s="22" t="s">
        <v>657</v>
      </c>
      <c r="E131" s="23"/>
      <c r="F131" s="24"/>
      <c r="G131" s="25" t="s">
        <v>577</v>
      </c>
      <c r="H131" s="26"/>
      <c r="I131" s="26"/>
      <c r="J131" s="27"/>
      <c r="K131" s="28">
        <f t="shared" si="2"/>
        <v>160.19999999999999</v>
      </c>
      <c r="L131" s="29"/>
      <c r="M131" s="3">
        <v>267</v>
      </c>
      <c r="N131" s="1"/>
      <c r="O131" s="49"/>
      <c r="P131" s="49"/>
    </row>
    <row r="132" spans="1:16" x14ac:dyDescent="0.25">
      <c r="A132" s="49"/>
      <c r="B132" s="49"/>
      <c r="C132" s="10">
        <v>888392555007</v>
      </c>
      <c r="D132" s="22" t="s">
        <v>55</v>
      </c>
      <c r="E132" s="23"/>
      <c r="F132" s="24"/>
      <c r="G132" s="25" t="s">
        <v>56</v>
      </c>
      <c r="H132" s="26"/>
      <c r="I132" s="26"/>
      <c r="J132" s="27"/>
      <c r="K132" s="28">
        <f t="shared" si="2"/>
        <v>118.19999999999999</v>
      </c>
      <c r="L132" s="29"/>
      <c r="M132" s="3">
        <v>197</v>
      </c>
      <c r="N132" s="1"/>
      <c r="O132" s="49"/>
      <c r="P132" s="49"/>
    </row>
    <row r="133" spans="1:16" x14ac:dyDescent="0.25">
      <c r="A133" s="49"/>
      <c r="B133" s="49"/>
      <c r="C133" s="10">
        <v>888392555021</v>
      </c>
      <c r="D133" s="22" t="s">
        <v>201</v>
      </c>
      <c r="E133" s="23"/>
      <c r="F133" s="24"/>
      <c r="G133" s="25" t="s">
        <v>117</v>
      </c>
      <c r="H133" s="26"/>
      <c r="I133" s="26"/>
      <c r="J133" s="27"/>
      <c r="K133" s="28">
        <f t="shared" si="2"/>
        <v>127.19999999999999</v>
      </c>
      <c r="L133" s="29"/>
      <c r="M133" s="3">
        <v>212</v>
      </c>
      <c r="N133" s="1"/>
      <c r="O133" s="49"/>
      <c r="P133" s="49"/>
    </row>
    <row r="134" spans="1:16" x14ac:dyDescent="0.25">
      <c r="A134" s="49"/>
      <c r="B134" s="49"/>
      <c r="C134" s="10">
        <v>888392555052</v>
      </c>
      <c r="D134" s="22" t="s">
        <v>658</v>
      </c>
      <c r="E134" s="23"/>
      <c r="F134" s="24"/>
      <c r="G134" s="25" t="s">
        <v>578</v>
      </c>
      <c r="H134" s="26"/>
      <c r="I134" s="26"/>
      <c r="J134" s="27"/>
      <c r="K134" s="28">
        <f t="shared" si="2"/>
        <v>127.19999999999999</v>
      </c>
      <c r="L134" s="29"/>
      <c r="M134" s="3">
        <v>212</v>
      </c>
      <c r="N134" s="1"/>
      <c r="O134" s="49"/>
      <c r="P134" s="49"/>
    </row>
    <row r="135" spans="1:16" x14ac:dyDescent="0.25">
      <c r="A135" s="49"/>
      <c r="B135" s="49"/>
      <c r="C135" s="10">
        <v>888392664525</v>
      </c>
      <c r="D135" s="22" t="s">
        <v>702</v>
      </c>
      <c r="E135" s="23"/>
      <c r="F135" s="24"/>
      <c r="G135" s="25" t="s">
        <v>222</v>
      </c>
      <c r="H135" s="26"/>
      <c r="I135" s="26"/>
      <c r="J135" s="27"/>
      <c r="K135" s="28">
        <f t="shared" si="2"/>
        <v>118.19999999999999</v>
      </c>
      <c r="L135" s="29"/>
      <c r="M135" s="3">
        <v>197</v>
      </c>
      <c r="N135" s="1"/>
      <c r="O135" s="49"/>
      <c r="P135" s="49"/>
    </row>
    <row r="136" spans="1:16" x14ac:dyDescent="0.25">
      <c r="A136" s="49"/>
      <c r="B136" s="49"/>
      <c r="C136" s="10">
        <v>888392664563</v>
      </c>
      <c r="D136" s="22" t="s">
        <v>703</v>
      </c>
      <c r="E136" s="23"/>
      <c r="F136" s="24"/>
      <c r="G136" s="25" t="s">
        <v>224</v>
      </c>
      <c r="H136" s="26"/>
      <c r="I136" s="26"/>
      <c r="J136" s="27"/>
      <c r="K136" s="28">
        <f t="shared" si="2"/>
        <v>172.2</v>
      </c>
      <c r="L136" s="29"/>
      <c r="M136" s="3">
        <v>287</v>
      </c>
      <c r="N136" s="1"/>
      <c r="O136" s="49"/>
      <c r="P136" s="49"/>
    </row>
    <row r="137" spans="1:16" x14ac:dyDescent="0.25">
      <c r="A137" s="49"/>
      <c r="B137" s="49"/>
      <c r="C137" s="10">
        <v>888392664532</v>
      </c>
      <c r="D137" s="22" t="s">
        <v>704</v>
      </c>
      <c r="E137" s="23"/>
      <c r="F137" s="24"/>
      <c r="G137" s="25" t="s">
        <v>223</v>
      </c>
      <c r="H137" s="26"/>
      <c r="I137" s="26"/>
      <c r="J137" s="27"/>
      <c r="K137" s="28">
        <f t="shared" si="2"/>
        <v>127.19999999999999</v>
      </c>
      <c r="L137" s="29"/>
      <c r="M137" s="3">
        <v>212</v>
      </c>
      <c r="N137" s="1"/>
      <c r="O137" s="49"/>
      <c r="P137" s="49"/>
    </row>
    <row r="138" spans="1:16" x14ac:dyDescent="0.25">
      <c r="A138" s="49"/>
      <c r="B138" s="49"/>
      <c r="C138" s="10">
        <v>888392687906</v>
      </c>
      <c r="D138" s="22" t="s">
        <v>659</v>
      </c>
      <c r="E138" s="23"/>
      <c r="F138" s="24"/>
      <c r="G138" s="25" t="s">
        <v>579</v>
      </c>
      <c r="H138" s="26"/>
      <c r="I138" s="26"/>
      <c r="J138" s="27"/>
      <c r="K138" s="28">
        <f t="shared" si="2"/>
        <v>154.19999999999999</v>
      </c>
      <c r="L138" s="29"/>
      <c r="M138" s="3">
        <v>257</v>
      </c>
      <c r="N138" s="1"/>
      <c r="O138" s="49"/>
      <c r="P138" s="49"/>
    </row>
    <row r="139" spans="1:16" x14ac:dyDescent="0.25">
      <c r="A139" s="49"/>
      <c r="B139" s="49"/>
      <c r="C139" s="10">
        <v>888392686619</v>
      </c>
      <c r="D139" s="22" t="s">
        <v>660</v>
      </c>
      <c r="E139" s="23"/>
      <c r="F139" s="24"/>
      <c r="G139" s="25" t="s">
        <v>580</v>
      </c>
      <c r="H139" s="26"/>
      <c r="I139" s="26"/>
      <c r="J139" s="27"/>
      <c r="K139" s="28">
        <f t="shared" si="2"/>
        <v>118.19999999999999</v>
      </c>
      <c r="L139" s="29"/>
      <c r="M139" s="3">
        <v>197</v>
      </c>
      <c r="N139" s="1"/>
      <c r="O139" s="49"/>
      <c r="P139" s="49"/>
    </row>
    <row r="140" spans="1:16" x14ac:dyDescent="0.25">
      <c r="A140" s="49"/>
      <c r="B140" s="49"/>
      <c r="C140" s="10">
        <v>888392686640</v>
      </c>
      <c r="D140" s="22" t="s">
        <v>661</v>
      </c>
      <c r="E140" s="23"/>
      <c r="F140" s="24"/>
      <c r="G140" s="25" t="s">
        <v>581</v>
      </c>
      <c r="H140" s="26"/>
      <c r="I140" s="26"/>
      <c r="J140" s="27"/>
      <c r="K140" s="28">
        <f t="shared" si="2"/>
        <v>127.19999999999999</v>
      </c>
      <c r="L140" s="29"/>
      <c r="M140" s="3">
        <v>212</v>
      </c>
      <c r="N140" s="1"/>
      <c r="O140" s="49"/>
      <c r="P140" s="49"/>
    </row>
    <row r="141" spans="1:16" x14ac:dyDescent="0.25">
      <c r="A141" s="49"/>
      <c r="B141" s="49"/>
      <c r="C141" s="10">
        <v>888392686671</v>
      </c>
      <c r="D141" s="22" t="s">
        <v>662</v>
      </c>
      <c r="E141" s="23"/>
      <c r="F141" s="24"/>
      <c r="G141" s="25" t="s">
        <v>582</v>
      </c>
      <c r="H141" s="26"/>
      <c r="I141" s="26"/>
      <c r="J141" s="27"/>
      <c r="K141" s="28">
        <f t="shared" si="2"/>
        <v>172.2</v>
      </c>
      <c r="L141" s="29"/>
      <c r="M141" s="3">
        <v>287</v>
      </c>
      <c r="N141" s="1"/>
      <c r="O141" s="49"/>
      <c r="P141" s="49"/>
    </row>
    <row r="142" spans="1:16" x14ac:dyDescent="0.25">
      <c r="A142" s="49"/>
      <c r="B142" s="49"/>
      <c r="C142" s="10">
        <v>888392562005</v>
      </c>
      <c r="D142" s="22" t="s">
        <v>663</v>
      </c>
      <c r="E142" s="23"/>
      <c r="F142" s="24"/>
      <c r="G142" s="25" t="s">
        <v>583</v>
      </c>
      <c r="H142" s="26"/>
      <c r="I142" s="26"/>
      <c r="J142" s="27"/>
      <c r="K142" s="28">
        <f t="shared" si="2"/>
        <v>190.79999999999998</v>
      </c>
      <c r="L142" s="29"/>
      <c r="M142" s="3">
        <v>318</v>
      </c>
      <c r="N142" s="1"/>
      <c r="O142" s="49"/>
      <c r="P142" s="49"/>
    </row>
    <row r="143" spans="1:16" x14ac:dyDescent="0.25">
      <c r="A143" s="49"/>
      <c r="B143" s="49"/>
      <c r="C143" s="10">
        <v>888392561978</v>
      </c>
      <c r="D143" s="22" t="s">
        <v>664</v>
      </c>
      <c r="E143" s="23"/>
      <c r="F143" s="24"/>
      <c r="G143" s="25" t="s">
        <v>584</v>
      </c>
      <c r="H143" s="26"/>
      <c r="I143" s="26"/>
      <c r="J143" s="27"/>
      <c r="K143" s="28">
        <f t="shared" si="2"/>
        <v>136.79999999999998</v>
      </c>
      <c r="L143" s="29"/>
      <c r="M143" s="3">
        <v>228</v>
      </c>
      <c r="N143" s="1"/>
      <c r="O143" s="49"/>
      <c r="P143" s="49"/>
    </row>
    <row r="144" spans="1:16" x14ac:dyDescent="0.25">
      <c r="A144" s="49"/>
      <c r="B144" s="49"/>
      <c r="C144" s="10">
        <v>888392562012</v>
      </c>
      <c r="D144" s="22" t="s">
        <v>665</v>
      </c>
      <c r="E144" s="23"/>
      <c r="F144" s="24"/>
      <c r="G144" s="25" t="s">
        <v>585</v>
      </c>
      <c r="H144" s="26"/>
      <c r="I144" s="26"/>
      <c r="J144" s="27"/>
      <c r="K144" s="28">
        <f t="shared" si="2"/>
        <v>190.79999999999998</v>
      </c>
      <c r="L144" s="29"/>
      <c r="M144" s="3">
        <v>318</v>
      </c>
      <c r="N144" s="1"/>
      <c r="O144" s="49"/>
      <c r="P144" s="49"/>
    </row>
    <row r="145" spans="1:16" x14ac:dyDescent="0.25">
      <c r="A145" s="49"/>
      <c r="B145" s="49"/>
      <c r="C145" s="10">
        <v>888392561985</v>
      </c>
      <c r="D145" s="22" t="s">
        <v>666</v>
      </c>
      <c r="E145" s="23"/>
      <c r="F145" s="24"/>
      <c r="G145" s="25" t="s">
        <v>586</v>
      </c>
      <c r="H145" s="26"/>
      <c r="I145" s="26"/>
      <c r="J145" s="27"/>
      <c r="K145" s="28">
        <f t="shared" si="2"/>
        <v>145.79999999999998</v>
      </c>
      <c r="L145" s="29"/>
      <c r="M145" s="3">
        <v>243</v>
      </c>
      <c r="N145" s="1"/>
      <c r="O145" s="49"/>
      <c r="P145" s="49"/>
    </row>
    <row r="146" spans="1:16" x14ac:dyDescent="0.25">
      <c r="A146" s="49"/>
      <c r="B146" s="49"/>
      <c r="C146" s="10">
        <v>888392402356</v>
      </c>
      <c r="D146" s="22" t="s">
        <v>667</v>
      </c>
      <c r="E146" s="23"/>
      <c r="F146" s="24"/>
      <c r="G146" s="25" t="s">
        <v>587</v>
      </c>
      <c r="H146" s="26"/>
      <c r="I146" s="26"/>
      <c r="J146" s="27"/>
      <c r="K146" s="28">
        <f t="shared" si="2"/>
        <v>183.6</v>
      </c>
      <c r="L146" s="29"/>
      <c r="M146" s="3">
        <v>306</v>
      </c>
      <c r="N146" s="1"/>
      <c r="O146" s="49"/>
      <c r="P146" s="49"/>
    </row>
    <row r="147" spans="1:16" x14ac:dyDescent="0.25">
      <c r="A147" s="49"/>
      <c r="B147" s="49"/>
      <c r="C147" s="10">
        <v>888392402370</v>
      </c>
      <c r="D147" s="22" t="s">
        <v>668</v>
      </c>
      <c r="E147" s="23"/>
      <c r="F147" s="24"/>
      <c r="G147" s="25" t="s">
        <v>588</v>
      </c>
      <c r="H147" s="26"/>
      <c r="I147" s="26"/>
      <c r="J147" s="27"/>
      <c r="K147" s="28">
        <f t="shared" si="2"/>
        <v>183.6</v>
      </c>
      <c r="L147" s="29"/>
      <c r="M147" s="3">
        <v>306</v>
      </c>
      <c r="N147" s="1"/>
      <c r="O147" s="49"/>
      <c r="P147" s="49"/>
    </row>
    <row r="148" spans="1:16" x14ac:dyDescent="0.25">
      <c r="A148" s="49"/>
      <c r="B148" s="49"/>
      <c r="C148" s="10">
        <v>888392402349</v>
      </c>
      <c r="D148" s="22" t="s">
        <v>669</v>
      </c>
      <c r="E148" s="23"/>
      <c r="F148" s="24"/>
      <c r="G148" s="25" t="s">
        <v>589</v>
      </c>
      <c r="H148" s="26"/>
      <c r="I148" s="26"/>
      <c r="J148" s="27"/>
      <c r="K148" s="28">
        <f t="shared" si="2"/>
        <v>174.6</v>
      </c>
      <c r="L148" s="29"/>
      <c r="M148" s="3">
        <v>291</v>
      </c>
      <c r="N148" s="1"/>
      <c r="O148" s="49"/>
      <c r="P148" s="49"/>
    </row>
    <row r="149" spans="1:16" x14ac:dyDescent="0.25">
      <c r="A149" s="49"/>
      <c r="B149" s="49"/>
      <c r="C149" s="10">
        <v>888392297181</v>
      </c>
      <c r="D149" s="22" t="s">
        <v>670</v>
      </c>
      <c r="E149" s="23"/>
      <c r="F149" s="24"/>
      <c r="G149" s="25" t="s">
        <v>705</v>
      </c>
      <c r="H149" s="26"/>
      <c r="I149" s="26"/>
      <c r="J149" s="27"/>
      <c r="K149" s="28">
        <f t="shared" si="2"/>
        <v>154.79999999999998</v>
      </c>
      <c r="L149" s="29"/>
      <c r="M149" s="3">
        <v>258</v>
      </c>
      <c r="N149" s="1"/>
      <c r="O149" s="49"/>
      <c r="P149" s="49"/>
    </row>
    <row r="150" spans="1:16" x14ac:dyDescent="0.25">
      <c r="A150" s="49"/>
      <c r="B150" s="49"/>
      <c r="C150" s="10">
        <v>888392356475</v>
      </c>
      <c r="D150" s="22" t="s">
        <v>671</v>
      </c>
      <c r="E150" s="23"/>
      <c r="F150" s="24"/>
      <c r="G150" s="25" t="s">
        <v>706</v>
      </c>
      <c r="H150" s="26"/>
      <c r="I150" s="26"/>
      <c r="J150" s="27"/>
      <c r="K150" s="28">
        <f t="shared" si="2"/>
        <v>154.79999999999998</v>
      </c>
      <c r="L150" s="29"/>
      <c r="M150" s="3">
        <v>258</v>
      </c>
      <c r="N150" s="1"/>
      <c r="O150" s="49"/>
      <c r="P150" s="49"/>
    </row>
    <row r="151" spans="1:16" x14ac:dyDescent="0.25">
      <c r="A151" s="49"/>
      <c r="B151" s="49"/>
      <c r="C151" s="10">
        <v>700285787473</v>
      </c>
      <c r="D151" s="22" t="s">
        <v>672</v>
      </c>
      <c r="E151" s="23"/>
      <c r="F151" s="24"/>
      <c r="G151" s="25" t="s">
        <v>707</v>
      </c>
      <c r="H151" s="26"/>
      <c r="I151" s="26"/>
      <c r="J151" s="27"/>
      <c r="K151" s="28">
        <f t="shared" si="2"/>
        <v>99</v>
      </c>
      <c r="L151" s="29"/>
      <c r="M151" s="3">
        <v>165</v>
      </c>
      <c r="N151" s="1"/>
      <c r="O151" s="49"/>
      <c r="P151" s="49"/>
    </row>
    <row r="152" spans="1:16" x14ac:dyDescent="0.25">
      <c r="A152" s="49"/>
      <c r="B152" s="49"/>
      <c r="C152" s="10">
        <v>888392612038</v>
      </c>
      <c r="D152" s="22" t="s">
        <v>216</v>
      </c>
      <c r="E152" s="23"/>
      <c r="F152" s="24"/>
      <c r="G152" s="25" t="s">
        <v>213</v>
      </c>
      <c r="H152" s="26"/>
      <c r="I152" s="26"/>
      <c r="J152" s="27"/>
      <c r="K152" s="28">
        <f t="shared" si="2"/>
        <v>205.2</v>
      </c>
      <c r="L152" s="29"/>
      <c r="M152" s="3">
        <v>342</v>
      </c>
      <c r="N152" s="1"/>
      <c r="O152" s="49"/>
      <c r="P152" s="49"/>
    </row>
    <row r="153" spans="1:16" x14ac:dyDescent="0.25">
      <c r="A153" s="49"/>
      <c r="B153" s="49"/>
      <c r="C153" s="10">
        <v>888392612014</v>
      </c>
      <c r="D153" s="22" t="s">
        <v>217</v>
      </c>
      <c r="E153" s="23"/>
      <c r="F153" s="24"/>
      <c r="G153" s="25" t="s">
        <v>214</v>
      </c>
      <c r="H153" s="26"/>
      <c r="I153" s="26"/>
      <c r="J153" s="27"/>
      <c r="K153" s="28">
        <f t="shared" si="2"/>
        <v>205.2</v>
      </c>
      <c r="L153" s="29"/>
      <c r="M153" s="3">
        <v>342</v>
      </c>
      <c r="N153" s="1"/>
      <c r="O153" s="49"/>
      <c r="P153" s="49"/>
    </row>
    <row r="154" spans="1:16" x14ac:dyDescent="0.25">
      <c r="A154" s="49"/>
      <c r="B154" s="49"/>
      <c r="C154" s="10">
        <v>888392612052</v>
      </c>
      <c r="D154" s="22" t="s">
        <v>673</v>
      </c>
      <c r="E154" s="23"/>
      <c r="F154" s="24"/>
      <c r="G154" s="25" t="s">
        <v>590</v>
      </c>
      <c r="H154" s="26"/>
      <c r="I154" s="26"/>
      <c r="J154" s="27"/>
      <c r="K154" s="28">
        <f t="shared" si="2"/>
        <v>169.2</v>
      </c>
      <c r="L154" s="29"/>
      <c r="M154" s="3">
        <v>282</v>
      </c>
      <c r="N154" s="1"/>
      <c r="O154" s="49"/>
      <c r="P154" s="49"/>
    </row>
    <row r="155" spans="1:16" x14ac:dyDescent="0.25">
      <c r="A155" s="49"/>
      <c r="B155" s="49"/>
      <c r="C155" s="10">
        <v>888392555168</v>
      </c>
      <c r="D155" s="22" t="s">
        <v>218</v>
      </c>
      <c r="E155" s="23"/>
      <c r="F155" s="24"/>
      <c r="G155" s="25" t="s">
        <v>63</v>
      </c>
      <c r="H155" s="26"/>
      <c r="I155" s="26"/>
      <c r="J155" s="27"/>
      <c r="K155" s="28">
        <f t="shared" si="2"/>
        <v>154.79999999999998</v>
      </c>
      <c r="L155" s="29"/>
      <c r="M155" s="3">
        <v>258</v>
      </c>
      <c r="N155" s="1"/>
      <c r="O155" s="49"/>
      <c r="P155" s="49"/>
    </row>
    <row r="156" spans="1:16" x14ac:dyDescent="0.25">
      <c r="A156" s="49"/>
      <c r="B156" s="49"/>
      <c r="C156" s="10">
        <v>888392555120</v>
      </c>
      <c r="D156" s="22" t="s">
        <v>674</v>
      </c>
      <c r="E156" s="23"/>
      <c r="F156" s="24"/>
      <c r="G156" s="25" t="s">
        <v>591</v>
      </c>
      <c r="H156" s="26"/>
      <c r="I156" s="26"/>
      <c r="J156" s="27"/>
      <c r="K156" s="28">
        <f t="shared" si="2"/>
        <v>154.79999999999998</v>
      </c>
      <c r="L156" s="29"/>
      <c r="M156" s="3">
        <v>258</v>
      </c>
      <c r="N156" s="1"/>
      <c r="O156" s="49"/>
      <c r="P156" s="49"/>
    </row>
    <row r="157" spans="1:16" x14ac:dyDescent="0.25">
      <c r="A157" s="49"/>
      <c r="B157" s="49"/>
      <c r="C157" s="10">
        <v>888392638861</v>
      </c>
      <c r="D157" s="22" t="s">
        <v>675</v>
      </c>
      <c r="E157" s="23"/>
      <c r="F157" s="24"/>
      <c r="G157" s="25" t="s">
        <v>592</v>
      </c>
      <c r="H157" s="26"/>
      <c r="I157" s="26"/>
      <c r="J157" s="27"/>
      <c r="K157" s="28">
        <f t="shared" si="2"/>
        <v>154.79999999999998</v>
      </c>
      <c r="L157" s="29"/>
      <c r="M157" s="3">
        <v>258</v>
      </c>
      <c r="N157" s="1"/>
      <c r="O157" s="49"/>
      <c r="P157" s="49"/>
    </row>
    <row r="158" spans="1:16" x14ac:dyDescent="0.25">
      <c r="A158" s="49"/>
      <c r="B158" s="49"/>
      <c r="C158" s="10">
        <v>888392489494</v>
      </c>
      <c r="D158" s="22" t="s">
        <v>676</v>
      </c>
      <c r="E158" s="23"/>
      <c r="F158" s="24"/>
      <c r="G158" s="25" t="s">
        <v>593</v>
      </c>
      <c r="H158" s="26"/>
      <c r="I158" s="26"/>
      <c r="J158" s="27"/>
      <c r="K158" s="28">
        <f t="shared" si="2"/>
        <v>160.19999999999999</v>
      </c>
      <c r="L158" s="29"/>
      <c r="M158" s="3">
        <v>267</v>
      </c>
      <c r="N158" s="1"/>
      <c r="O158" s="49"/>
      <c r="P158" s="49"/>
    </row>
    <row r="159" spans="1:16" x14ac:dyDescent="0.25">
      <c r="A159" s="49"/>
      <c r="B159" s="49"/>
      <c r="C159" s="10">
        <v>888392325914</v>
      </c>
      <c r="D159" s="22" t="s">
        <v>677</v>
      </c>
      <c r="E159" s="23"/>
      <c r="F159" s="24"/>
      <c r="G159" s="25" t="s">
        <v>594</v>
      </c>
      <c r="H159" s="26"/>
      <c r="I159" s="26"/>
      <c r="J159" s="27"/>
      <c r="K159" s="28">
        <f t="shared" si="2"/>
        <v>151.19999999999999</v>
      </c>
      <c r="L159" s="29"/>
      <c r="M159" s="3">
        <v>252</v>
      </c>
      <c r="N159" s="1"/>
      <c r="O159" s="49"/>
      <c r="P159" s="49"/>
    </row>
    <row r="160" spans="1:16" x14ac:dyDescent="0.25">
      <c r="A160" s="49"/>
      <c r="B160" s="49"/>
      <c r="C160" s="10">
        <v>888392609557</v>
      </c>
      <c r="D160" s="22" t="s">
        <v>678</v>
      </c>
      <c r="E160" s="23"/>
      <c r="F160" s="24"/>
      <c r="G160" s="25" t="s">
        <v>595</v>
      </c>
      <c r="H160" s="26"/>
      <c r="I160" s="26"/>
      <c r="J160" s="27"/>
      <c r="K160" s="28">
        <f t="shared" si="2"/>
        <v>160.19999999999999</v>
      </c>
      <c r="L160" s="29"/>
      <c r="M160" s="3">
        <v>267</v>
      </c>
      <c r="N160" s="1"/>
      <c r="O160" s="49"/>
      <c r="P160" s="49"/>
    </row>
    <row r="161" spans="1:16" x14ac:dyDescent="0.25">
      <c r="A161" s="49"/>
      <c r="B161" s="49"/>
      <c r="C161" s="10">
        <v>700285807683</v>
      </c>
      <c r="D161" s="22" t="s">
        <v>679</v>
      </c>
      <c r="E161" s="23"/>
      <c r="F161" s="24"/>
      <c r="G161" s="25" t="s">
        <v>596</v>
      </c>
      <c r="H161" s="26"/>
      <c r="I161" s="26"/>
      <c r="J161" s="27"/>
      <c r="K161" s="28">
        <f t="shared" si="2"/>
        <v>210.6</v>
      </c>
      <c r="L161" s="29"/>
      <c r="M161" s="3">
        <v>351</v>
      </c>
      <c r="N161" s="1"/>
      <c r="O161" s="49"/>
      <c r="P161" s="49"/>
    </row>
    <row r="162" spans="1:16" x14ac:dyDescent="0.25">
      <c r="A162" s="49"/>
      <c r="B162" s="49"/>
      <c r="C162" s="10">
        <v>700285807690</v>
      </c>
      <c r="D162" s="22" t="s">
        <v>680</v>
      </c>
      <c r="E162" s="23"/>
      <c r="F162" s="24"/>
      <c r="G162" s="25" t="s">
        <v>597</v>
      </c>
      <c r="H162" s="26"/>
      <c r="I162" s="26"/>
      <c r="J162" s="27"/>
      <c r="K162" s="28">
        <f t="shared" si="2"/>
        <v>219.6</v>
      </c>
      <c r="L162" s="29"/>
      <c r="M162" s="3">
        <v>366</v>
      </c>
      <c r="N162" s="1"/>
      <c r="O162" s="49"/>
      <c r="P162" s="49"/>
    </row>
    <row r="163" spans="1:16" x14ac:dyDescent="0.25">
      <c r="A163" s="49"/>
      <c r="B163" s="49"/>
      <c r="C163" s="10">
        <v>888392411679</v>
      </c>
      <c r="D163" s="22" t="s">
        <v>681</v>
      </c>
      <c r="E163" s="23"/>
      <c r="F163" s="24"/>
      <c r="G163" s="25" t="s">
        <v>598</v>
      </c>
      <c r="H163" s="26"/>
      <c r="I163" s="26"/>
      <c r="J163" s="27"/>
      <c r="K163" s="28">
        <f t="shared" si="2"/>
        <v>228.6</v>
      </c>
      <c r="L163" s="29"/>
      <c r="M163" s="3">
        <v>381</v>
      </c>
      <c r="N163" s="1"/>
      <c r="O163" s="49"/>
      <c r="P163" s="49"/>
    </row>
    <row r="164" spans="1:16" x14ac:dyDescent="0.25">
      <c r="A164" s="49"/>
      <c r="B164" s="49"/>
      <c r="C164" s="10">
        <v>888392688613</v>
      </c>
      <c r="D164" s="22" t="s">
        <v>682</v>
      </c>
      <c r="E164" s="23"/>
      <c r="F164" s="24"/>
      <c r="G164" s="25" t="s">
        <v>599</v>
      </c>
      <c r="H164" s="26"/>
      <c r="I164" s="26"/>
      <c r="J164" s="27"/>
      <c r="K164" s="28">
        <f t="shared" si="2"/>
        <v>160.19999999999999</v>
      </c>
      <c r="L164" s="29"/>
      <c r="M164" s="3">
        <v>267</v>
      </c>
      <c r="N164" s="1"/>
      <c r="O164" s="49"/>
      <c r="P164" s="49"/>
    </row>
    <row r="165" spans="1:16" x14ac:dyDescent="0.25">
      <c r="A165" s="49"/>
      <c r="B165" s="49"/>
      <c r="C165" s="10">
        <v>888392688620</v>
      </c>
      <c r="D165" s="22" t="s">
        <v>683</v>
      </c>
      <c r="E165" s="23"/>
      <c r="F165" s="24"/>
      <c r="G165" s="25" t="s">
        <v>600</v>
      </c>
      <c r="H165" s="26"/>
      <c r="I165" s="26"/>
      <c r="J165" s="27"/>
      <c r="K165" s="28">
        <f t="shared" si="2"/>
        <v>205.2</v>
      </c>
      <c r="L165" s="29"/>
      <c r="M165" s="3">
        <v>342</v>
      </c>
      <c r="N165" s="1"/>
      <c r="O165" s="49"/>
      <c r="P165" s="49"/>
    </row>
    <row r="166" spans="1:16" x14ac:dyDescent="0.25">
      <c r="A166" s="49"/>
      <c r="B166" s="49"/>
      <c r="C166" s="10">
        <v>888392688682</v>
      </c>
      <c r="D166" s="22" t="s">
        <v>684</v>
      </c>
      <c r="E166" s="23"/>
      <c r="F166" s="24"/>
      <c r="G166" s="25" t="s">
        <v>601</v>
      </c>
      <c r="H166" s="26"/>
      <c r="I166" s="26"/>
      <c r="J166" s="27"/>
      <c r="K166" s="28">
        <f t="shared" si="2"/>
        <v>160.19999999999999</v>
      </c>
      <c r="L166" s="29"/>
      <c r="M166" s="3">
        <v>267</v>
      </c>
      <c r="N166" s="1"/>
      <c r="O166" s="49"/>
      <c r="P166" s="49"/>
    </row>
    <row r="167" spans="1:16" x14ac:dyDescent="0.25">
      <c r="A167" s="49"/>
      <c r="B167" s="49"/>
      <c r="C167" s="10">
        <v>888392688644</v>
      </c>
      <c r="D167" s="22" t="s">
        <v>685</v>
      </c>
      <c r="E167" s="23"/>
      <c r="F167" s="24"/>
      <c r="G167" s="25" t="s">
        <v>602</v>
      </c>
      <c r="H167" s="26"/>
      <c r="I167" s="26"/>
      <c r="J167" s="27"/>
      <c r="K167" s="28">
        <f t="shared" si="2"/>
        <v>205.2</v>
      </c>
      <c r="L167" s="29"/>
      <c r="M167" s="3">
        <v>342</v>
      </c>
      <c r="N167" s="1"/>
      <c r="O167" s="49"/>
      <c r="P167" s="49"/>
    </row>
    <row r="168" spans="1:16" x14ac:dyDescent="0.25">
      <c r="A168" s="49"/>
      <c r="B168" s="49"/>
      <c r="C168" s="10">
        <v>888392454928</v>
      </c>
      <c r="D168" s="22" t="s">
        <v>64</v>
      </c>
      <c r="E168" s="23"/>
      <c r="F168" s="24"/>
      <c r="G168" s="25" t="s">
        <v>65</v>
      </c>
      <c r="H168" s="26"/>
      <c r="I168" s="26"/>
      <c r="J168" s="27"/>
      <c r="K168" s="28">
        <f t="shared" si="2"/>
        <v>127.19999999999999</v>
      </c>
      <c r="L168" s="29"/>
      <c r="M168" s="3">
        <v>212</v>
      </c>
      <c r="N168" s="1"/>
      <c r="O168" s="49"/>
      <c r="P168" s="49"/>
    </row>
    <row r="169" spans="1:16" x14ac:dyDescent="0.25">
      <c r="A169" s="49"/>
      <c r="B169" s="49"/>
      <c r="C169" s="10">
        <v>888392454959</v>
      </c>
      <c r="D169" s="22" t="s">
        <v>66</v>
      </c>
      <c r="E169" s="23"/>
      <c r="F169" s="24"/>
      <c r="G169" s="25" t="s">
        <v>67</v>
      </c>
      <c r="H169" s="26"/>
      <c r="I169" s="26"/>
      <c r="J169" s="27"/>
      <c r="K169" s="28">
        <f t="shared" si="2"/>
        <v>172.2</v>
      </c>
      <c r="L169" s="29"/>
      <c r="M169" s="3">
        <v>287</v>
      </c>
      <c r="N169" s="1"/>
      <c r="O169" s="49"/>
      <c r="P169" s="49"/>
    </row>
    <row r="170" spans="1:16" x14ac:dyDescent="0.25">
      <c r="A170" s="49"/>
      <c r="B170" s="49"/>
      <c r="C170" s="10">
        <v>888392498441</v>
      </c>
      <c r="D170" s="22" t="s">
        <v>118</v>
      </c>
      <c r="E170" s="23"/>
      <c r="F170" s="24"/>
      <c r="G170" s="25" t="s">
        <v>185</v>
      </c>
      <c r="H170" s="26"/>
      <c r="I170" s="26"/>
      <c r="J170" s="27"/>
      <c r="K170" s="28">
        <f t="shared" si="2"/>
        <v>172.2</v>
      </c>
      <c r="L170" s="29"/>
      <c r="M170" s="3">
        <v>287</v>
      </c>
      <c r="N170" s="1"/>
      <c r="O170" s="49"/>
      <c r="P170" s="49"/>
    </row>
    <row r="171" spans="1:16" x14ac:dyDescent="0.25">
      <c r="A171" s="49"/>
      <c r="B171" s="49"/>
      <c r="C171" s="10">
        <v>888392686688</v>
      </c>
      <c r="D171" s="22" t="s">
        <v>686</v>
      </c>
      <c r="E171" s="23"/>
      <c r="F171" s="24"/>
      <c r="G171" s="25" t="s">
        <v>603</v>
      </c>
      <c r="H171" s="26"/>
      <c r="I171" s="26"/>
      <c r="J171" s="27"/>
      <c r="K171" s="28">
        <f t="shared" si="2"/>
        <v>118.19999999999999</v>
      </c>
      <c r="L171" s="29"/>
      <c r="M171" s="3">
        <v>197</v>
      </c>
      <c r="N171" s="1"/>
      <c r="O171" s="49"/>
      <c r="P171" s="49"/>
    </row>
    <row r="172" spans="1:16" x14ac:dyDescent="0.25">
      <c r="A172" s="49"/>
      <c r="B172" s="49"/>
      <c r="C172" s="10">
        <v>888392686695</v>
      </c>
      <c r="D172" s="22" t="s">
        <v>687</v>
      </c>
      <c r="E172" s="23"/>
      <c r="F172" s="24"/>
      <c r="G172" s="25" t="s">
        <v>604</v>
      </c>
      <c r="H172" s="26"/>
      <c r="I172" s="26"/>
      <c r="J172" s="27"/>
      <c r="K172" s="28">
        <f t="shared" si="2"/>
        <v>127.19999999999999</v>
      </c>
      <c r="L172" s="29"/>
      <c r="M172" s="3">
        <v>212</v>
      </c>
      <c r="N172" s="1"/>
      <c r="O172" s="49"/>
      <c r="P172" s="49"/>
    </row>
    <row r="173" spans="1:16" x14ac:dyDescent="0.25">
      <c r="A173" s="49"/>
      <c r="B173" s="49"/>
      <c r="C173" s="10">
        <v>888392686725</v>
      </c>
      <c r="D173" s="22" t="s">
        <v>688</v>
      </c>
      <c r="E173" s="23"/>
      <c r="F173" s="24"/>
      <c r="G173" s="25" t="s">
        <v>605</v>
      </c>
      <c r="H173" s="26"/>
      <c r="I173" s="26"/>
      <c r="J173" s="27"/>
      <c r="K173" s="28">
        <f t="shared" si="2"/>
        <v>172.2</v>
      </c>
      <c r="L173" s="29"/>
      <c r="M173" s="3">
        <v>287</v>
      </c>
      <c r="N173" s="1"/>
      <c r="O173" s="49"/>
      <c r="P173" s="49"/>
    </row>
    <row r="174" spans="1:16" x14ac:dyDescent="0.25">
      <c r="A174" s="49"/>
      <c r="B174" s="49"/>
      <c r="C174" s="10">
        <v>888392408044</v>
      </c>
      <c r="D174" s="22" t="s">
        <v>82</v>
      </c>
      <c r="E174" s="23"/>
      <c r="F174" s="24"/>
      <c r="G174" s="25" t="s">
        <v>83</v>
      </c>
      <c r="H174" s="26"/>
      <c r="I174" s="26"/>
      <c r="J174" s="27"/>
      <c r="K174" s="28">
        <f t="shared" si="2"/>
        <v>169.2</v>
      </c>
      <c r="L174" s="29"/>
      <c r="M174" s="3">
        <v>282</v>
      </c>
      <c r="N174" s="1"/>
      <c r="O174" s="49"/>
      <c r="P174" s="49"/>
    </row>
    <row r="175" spans="1:16" x14ac:dyDescent="0.25">
      <c r="A175" s="49"/>
      <c r="B175" s="49"/>
      <c r="C175" s="10">
        <v>888392486615</v>
      </c>
      <c r="D175" s="22" t="s">
        <v>84</v>
      </c>
      <c r="E175" s="23"/>
      <c r="F175" s="24"/>
      <c r="G175" s="25" t="s">
        <v>186</v>
      </c>
      <c r="H175" s="26"/>
      <c r="I175" s="26"/>
      <c r="J175" s="27"/>
      <c r="K175" s="28">
        <f t="shared" si="2"/>
        <v>205.2</v>
      </c>
      <c r="L175" s="29"/>
      <c r="M175" s="3">
        <v>342</v>
      </c>
      <c r="N175" s="1"/>
      <c r="O175" s="49"/>
      <c r="P175" s="49"/>
    </row>
    <row r="176" spans="1:16" x14ac:dyDescent="0.25">
      <c r="A176" s="49"/>
      <c r="B176" s="49"/>
      <c r="C176" s="10">
        <v>888392280053</v>
      </c>
      <c r="D176" s="22" t="s">
        <v>71</v>
      </c>
      <c r="E176" s="23"/>
      <c r="F176" s="24"/>
      <c r="G176" s="25" t="s">
        <v>72</v>
      </c>
      <c r="H176" s="26"/>
      <c r="I176" s="26"/>
      <c r="J176" s="27"/>
      <c r="K176" s="28">
        <f t="shared" si="2"/>
        <v>169.2</v>
      </c>
      <c r="L176" s="29"/>
      <c r="M176" s="3">
        <v>282</v>
      </c>
      <c r="N176" s="1"/>
      <c r="O176" s="49"/>
      <c r="P176" s="49"/>
    </row>
    <row r="177" spans="1:16" x14ac:dyDescent="0.25">
      <c r="A177" s="49"/>
      <c r="B177" s="49"/>
      <c r="C177" s="10">
        <v>888392555205</v>
      </c>
      <c r="D177" s="22" t="s">
        <v>207</v>
      </c>
      <c r="E177" s="23"/>
      <c r="F177" s="24"/>
      <c r="G177" s="25" t="s">
        <v>211</v>
      </c>
      <c r="H177" s="26"/>
      <c r="I177" s="26"/>
      <c r="J177" s="27"/>
      <c r="K177" s="28">
        <f t="shared" si="2"/>
        <v>214.2</v>
      </c>
      <c r="L177" s="29"/>
      <c r="M177" s="3">
        <v>357</v>
      </c>
      <c r="N177" s="1"/>
      <c r="O177" s="49"/>
      <c r="P177" s="49"/>
    </row>
    <row r="178" spans="1:16" x14ac:dyDescent="0.25">
      <c r="A178" s="49"/>
      <c r="B178" s="49"/>
      <c r="C178" s="10">
        <v>888392280046</v>
      </c>
      <c r="D178" s="22" t="s">
        <v>689</v>
      </c>
      <c r="E178" s="23"/>
      <c r="F178" s="24"/>
      <c r="G178" s="25" t="s">
        <v>606</v>
      </c>
      <c r="H178" s="26"/>
      <c r="I178" s="26"/>
      <c r="J178" s="27"/>
      <c r="K178" s="28">
        <f t="shared" si="2"/>
        <v>214.2</v>
      </c>
      <c r="L178" s="29"/>
      <c r="M178" s="3">
        <v>357</v>
      </c>
      <c r="N178" s="1"/>
      <c r="O178" s="49"/>
      <c r="P178" s="49"/>
    </row>
    <row r="179" spans="1:16" x14ac:dyDescent="0.25">
      <c r="A179" s="49"/>
      <c r="B179" s="49"/>
      <c r="C179" s="10">
        <v>888392486639</v>
      </c>
      <c r="D179" s="22" t="s">
        <v>119</v>
      </c>
      <c r="E179" s="23"/>
      <c r="F179" s="24"/>
      <c r="G179" s="25" t="s">
        <v>187</v>
      </c>
      <c r="H179" s="26"/>
      <c r="I179" s="26"/>
      <c r="J179" s="27"/>
      <c r="K179" s="28">
        <f t="shared" si="2"/>
        <v>205.2</v>
      </c>
      <c r="L179" s="29"/>
      <c r="M179" s="3">
        <v>342</v>
      </c>
      <c r="N179" s="1"/>
      <c r="O179" s="49"/>
      <c r="P179" s="49"/>
    </row>
    <row r="180" spans="1:16" x14ac:dyDescent="0.25">
      <c r="A180" s="49"/>
      <c r="B180" s="49"/>
      <c r="C180" s="10">
        <v>888392191090</v>
      </c>
      <c r="D180" s="22" t="s">
        <v>73</v>
      </c>
      <c r="E180" s="23"/>
      <c r="F180" s="24"/>
      <c r="G180" s="25" t="s">
        <v>74</v>
      </c>
      <c r="H180" s="26"/>
      <c r="I180" s="26"/>
      <c r="J180" s="27"/>
      <c r="K180" s="28">
        <f t="shared" ref="K180:K192" si="3">M180*(1-40%)</f>
        <v>214.2</v>
      </c>
      <c r="L180" s="29"/>
      <c r="M180" s="3">
        <v>357</v>
      </c>
      <c r="N180" s="1"/>
      <c r="O180" s="49"/>
      <c r="P180" s="49"/>
    </row>
    <row r="181" spans="1:16" x14ac:dyDescent="0.25">
      <c r="A181" s="49"/>
      <c r="B181" s="49"/>
      <c r="C181" s="10">
        <v>888392294111</v>
      </c>
      <c r="D181" s="22" t="s">
        <v>690</v>
      </c>
      <c r="E181" s="23"/>
      <c r="F181" s="24"/>
      <c r="G181" s="25" t="s">
        <v>607</v>
      </c>
      <c r="H181" s="26"/>
      <c r="I181" s="26"/>
      <c r="J181" s="27"/>
      <c r="K181" s="28">
        <f t="shared" si="3"/>
        <v>214.2</v>
      </c>
      <c r="L181" s="29"/>
      <c r="M181" s="3">
        <v>357</v>
      </c>
      <c r="N181" s="1"/>
      <c r="O181" s="49"/>
      <c r="P181" s="49"/>
    </row>
    <row r="182" spans="1:16" x14ac:dyDescent="0.25">
      <c r="A182" s="49"/>
      <c r="B182" s="49"/>
      <c r="C182" s="10">
        <v>888392279651</v>
      </c>
      <c r="D182" s="22" t="s">
        <v>691</v>
      </c>
      <c r="E182" s="23"/>
      <c r="F182" s="24"/>
      <c r="G182" s="25" t="s">
        <v>608</v>
      </c>
      <c r="H182" s="26"/>
      <c r="I182" s="26"/>
      <c r="J182" s="27"/>
      <c r="K182" s="28">
        <f t="shared" si="3"/>
        <v>214.2</v>
      </c>
      <c r="L182" s="29"/>
      <c r="M182" s="3">
        <v>357</v>
      </c>
      <c r="N182" s="1"/>
      <c r="O182" s="49"/>
      <c r="P182" s="49"/>
    </row>
    <row r="183" spans="1:16" x14ac:dyDescent="0.25">
      <c r="A183" s="49"/>
      <c r="B183" s="49"/>
      <c r="C183" s="10">
        <v>888392499240</v>
      </c>
      <c r="D183" s="22" t="s">
        <v>692</v>
      </c>
      <c r="E183" s="23"/>
      <c r="F183" s="24"/>
      <c r="G183" s="25" t="s">
        <v>609</v>
      </c>
      <c r="H183" s="26"/>
      <c r="I183" s="26"/>
      <c r="J183" s="27"/>
      <c r="K183" s="28">
        <f t="shared" si="3"/>
        <v>214.2</v>
      </c>
      <c r="L183" s="29"/>
      <c r="M183" s="3">
        <v>357</v>
      </c>
      <c r="N183" s="1"/>
      <c r="O183" s="49"/>
      <c r="P183" s="49"/>
    </row>
    <row r="184" spans="1:16" x14ac:dyDescent="0.25">
      <c r="A184" s="49"/>
      <c r="B184" s="49"/>
      <c r="C184" s="10">
        <v>888392350473</v>
      </c>
      <c r="D184" s="22" t="s">
        <v>693</v>
      </c>
      <c r="E184" s="23"/>
      <c r="F184" s="24"/>
      <c r="G184" s="25" t="s">
        <v>610</v>
      </c>
      <c r="H184" s="26"/>
      <c r="I184" s="26"/>
      <c r="J184" s="27"/>
      <c r="K184" s="28">
        <f t="shared" si="3"/>
        <v>160.19999999999999</v>
      </c>
      <c r="L184" s="29"/>
      <c r="M184" s="3">
        <v>267</v>
      </c>
      <c r="N184" s="1"/>
      <c r="O184" s="49"/>
      <c r="P184" s="49"/>
    </row>
    <row r="185" spans="1:16" x14ac:dyDescent="0.25">
      <c r="A185" s="49"/>
      <c r="B185" s="49"/>
      <c r="C185" s="10">
        <v>888392623171</v>
      </c>
      <c r="D185" s="22" t="s">
        <v>694</v>
      </c>
      <c r="E185" s="23"/>
      <c r="F185" s="24"/>
      <c r="G185" s="25" t="s">
        <v>611</v>
      </c>
      <c r="H185" s="26"/>
      <c r="I185" s="26"/>
      <c r="J185" s="27"/>
      <c r="K185" s="28">
        <f t="shared" si="3"/>
        <v>154.79999999999998</v>
      </c>
      <c r="L185" s="29"/>
      <c r="M185" s="3">
        <v>258</v>
      </c>
      <c r="N185" s="1"/>
      <c r="O185" s="49"/>
      <c r="P185" s="49"/>
    </row>
    <row r="186" spans="1:16" x14ac:dyDescent="0.25">
      <c r="A186" s="49"/>
      <c r="B186" s="49"/>
      <c r="C186" s="10">
        <v>888392006851</v>
      </c>
      <c r="D186" s="22" t="s">
        <v>695</v>
      </c>
      <c r="E186" s="23"/>
      <c r="F186" s="24"/>
      <c r="G186" s="25" t="s">
        <v>612</v>
      </c>
      <c r="H186" s="26"/>
      <c r="I186" s="26"/>
      <c r="J186" s="27"/>
      <c r="K186" s="28">
        <f t="shared" si="3"/>
        <v>190.79999999999998</v>
      </c>
      <c r="L186" s="29"/>
      <c r="M186" s="3">
        <v>318</v>
      </c>
      <c r="N186" s="1"/>
      <c r="O186" s="49"/>
      <c r="P186" s="49"/>
    </row>
    <row r="187" spans="1:16" x14ac:dyDescent="0.25">
      <c r="A187" s="49"/>
      <c r="B187" s="49"/>
      <c r="C187" s="10">
        <v>700285739908</v>
      </c>
      <c r="D187" s="22" t="s">
        <v>696</v>
      </c>
      <c r="E187" s="23"/>
      <c r="F187" s="24"/>
      <c r="G187" s="25" t="s">
        <v>613</v>
      </c>
      <c r="H187" s="26"/>
      <c r="I187" s="26"/>
      <c r="J187" s="27"/>
      <c r="K187" s="28">
        <f t="shared" si="3"/>
        <v>181.79999999999998</v>
      </c>
      <c r="L187" s="29"/>
      <c r="M187" s="3">
        <v>303</v>
      </c>
      <c r="N187" s="1"/>
      <c r="O187" s="49"/>
      <c r="P187" s="49"/>
    </row>
    <row r="188" spans="1:16" x14ac:dyDescent="0.25">
      <c r="A188" s="49"/>
      <c r="B188" s="49"/>
      <c r="C188" s="10">
        <v>888392489104</v>
      </c>
      <c r="D188" s="22" t="s">
        <v>697</v>
      </c>
      <c r="E188" s="23"/>
      <c r="F188" s="24"/>
      <c r="G188" s="25" t="s">
        <v>614</v>
      </c>
      <c r="H188" s="26"/>
      <c r="I188" s="26"/>
      <c r="J188" s="27"/>
      <c r="K188" s="28">
        <f t="shared" si="3"/>
        <v>183.6</v>
      </c>
      <c r="L188" s="29"/>
      <c r="M188" s="3">
        <v>306</v>
      </c>
      <c r="N188" s="1"/>
      <c r="O188" s="49"/>
      <c r="P188" s="49"/>
    </row>
    <row r="189" spans="1:16" x14ac:dyDescent="0.25">
      <c r="A189" s="49"/>
      <c r="B189" s="49"/>
      <c r="C189" s="10">
        <v>888392489128</v>
      </c>
      <c r="D189" s="22" t="s">
        <v>698</v>
      </c>
      <c r="E189" s="23"/>
      <c r="F189" s="24"/>
      <c r="G189" s="25" t="s">
        <v>615</v>
      </c>
      <c r="H189" s="26"/>
      <c r="I189" s="26"/>
      <c r="J189" s="27"/>
      <c r="K189" s="28">
        <f t="shared" si="3"/>
        <v>228.6</v>
      </c>
      <c r="L189" s="29"/>
      <c r="M189" s="3">
        <v>381</v>
      </c>
      <c r="N189" s="1"/>
      <c r="O189" s="49"/>
      <c r="P189" s="49"/>
    </row>
    <row r="190" spans="1:16" x14ac:dyDescent="0.25">
      <c r="A190" s="49"/>
      <c r="B190" s="49"/>
      <c r="C190" s="10">
        <v>888392558091</v>
      </c>
      <c r="D190" s="22" t="s">
        <v>699</v>
      </c>
      <c r="E190" s="23"/>
      <c r="F190" s="24"/>
      <c r="G190" s="25" t="s">
        <v>616</v>
      </c>
      <c r="H190" s="26"/>
      <c r="I190" s="26"/>
      <c r="J190" s="27"/>
      <c r="K190" s="28">
        <f t="shared" si="3"/>
        <v>192.6</v>
      </c>
      <c r="L190" s="29"/>
      <c r="M190" s="3">
        <v>321</v>
      </c>
      <c r="N190" s="1"/>
      <c r="O190" s="49"/>
      <c r="P190" s="49"/>
    </row>
    <row r="191" spans="1:16" x14ac:dyDescent="0.25">
      <c r="A191" s="49"/>
      <c r="B191" s="49"/>
      <c r="C191" s="10">
        <v>888392558121</v>
      </c>
      <c r="D191" s="22" t="s">
        <v>700</v>
      </c>
      <c r="E191" s="23"/>
      <c r="F191" s="24"/>
      <c r="G191" s="25" t="s">
        <v>617</v>
      </c>
      <c r="H191" s="26"/>
      <c r="I191" s="26"/>
      <c r="J191" s="27"/>
      <c r="K191" s="28">
        <f t="shared" si="3"/>
        <v>237.6</v>
      </c>
      <c r="L191" s="29"/>
      <c r="M191" s="3">
        <v>396</v>
      </c>
      <c r="N191" s="1"/>
      <c r="O191" s="49"/>
      <c r="P191" s="49"/>
    </row>
    <row r="192" spans="1:16" x14ac:dyDescent="0.25">
      <c r="A192" s="49"/>
      <c r="B192" s="49"/>
      <c r="C192" s="4">
        <v>888392558084</v>
      </c>
      <c r="D192" s="22" t="s">
        <v>701</v>
      </c>
      <c r="E192" s="23"/>
      <c r="F192" s="24"/>
      <c r="G192" s="43" t="s">
        <v>618</v>
      </c>
      <c r="H192" s="43"/>
      <c r="I192" s="43"/>
      <c r="J192" s="43"/>
      <c r="K192" s="28">
        <f t="shared" si="3"/>
        <v>183.6</v>
      </c>
      <c r="L192" s="29"/>
      <c r="M192" s="3">
        <v>306</v>
      </c>
      <c r="N192" s="1"/>
      <c r="O192" s="49"/>
      <c r="P192" s="49"/>
    </row>
    <row r="193" spans="1:16" ht="21" x14ac:dyDescent="0.35">
      <c r="A193" s="49"/>
      <c r="B193" s="49"/>
      <c r="C193" s="30" t="s">
        <v>738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49"/>
      <c r="P193" s="49"/>
    </row>
    <row r="194" spans="1:16" x14ac:dyDescent="0.25">
      <c r="A194" s="49"/>
      <c r="B194" s="49"/>
      <c r="C194" s="2" t="s">
        <v>0</v>
      </c>
      <c r="D194" s="71" t="s">
        <v>403</v>
      </c>
      <c r="E194" s="72"/>
      <c r="F194" s="73"/>
      <c r="G194" s="42" t="s">
        <v>1</v>
      </c>
      <c r="H194" s="42"/>
      <c r="I194" s="42"/>
      <c r="J194" s="42"/>
      <c r="K194" s="42" t="s">
        <v>2</v>
      </c>
      <c r="L194" s="42"/>
      <c r="M194" s="2" t="s">
        <v>3</v>
      </c>
      <c r="N194" s="2" t="s">
        <v>4</v>
      </c>
      <c r="O194" s="49"/>
      <c r="P194" s="49"/>
    </row>
    <row r="195" spans="1:16" x14ac:dyDescent="0.25">
      <c r="A195" s="49"/>
      <c r="B195" s="49"/>
      <c r="C195" s="10">
        <v>888392620378</v>
      </c>
      <c r="D195" s="22" t="s">
        <v>149</v>
      </c>
      <c r="E195" s="23"/>
      <c r="F195" s="24"/>
      <c r="G195" s="19" t="s">
        <v>16</v>
      </c>
      <c r="H195" s="20"/>
      <c r="I195" s="20"/>
      <c r="J195" s="21"/>
      <c r="K195" s="17">
        <f>M195*(1-40%)</f>
        <v>205.2</v>
      </c>
      <c r="L195" s="18"/>
      <c r="M195" s="3">
        <v>342</v>
      </c>
      <c r="N195" s="1"/>
      <c r="O195" s="49"/>
      <c r="P195" s="49"/>
    </row>
    <row r="196" spans="1:16" x14ac:dyDescent="0.25">
      <c r="A196" s="49"/>
      <c r="B196" s="49"/>
      <c r="C196" s="10">
        <v>888392620279</v>
      </c>
      <c r="D196" s="22" t="s">
        <v>123</v>
      </c>
      <c r="E196" s="23"/>
      <c r="F196" s="24"/>
      <c r="G196" s="19" t="s">
        <v>15</v>
      </c>
      <c r="H196" s="20"/>
      <c r="I196" s="20"/>
      <c r="J196" s="21"/>
      <c r="K196" s="17">
        <f t="shared" ref="K196:K259" si="4">M196*(1-40%)</f>
        <v>214.2</v>
      </c>
      <c r="L196" s="18"/>
      <c r="M196" s="3">
        <v>357</v>
      </c>
      <c r="N196" s="1"/>
      <c r="O196" s="49"/>
      <c r="P196" s="49"/>
    </row>
    <row r="197" spans="1:16" x14ac:dyDescent="0.25">
      <c r="A197" s="49"/>
      <c r="B197" s="49"/>
      <c r="C197" s="10">
        <v>888392620354</v>
      </c>
      <c r="D197" s="22" t="s">
        <v>204</v>
      </c>
      <c r="E197" s="23"/>
      <c r="F197" s="24"/>
      <c r="G197" s="19" t="s">
        <v>208</v>
      </c>
      <c r="H197" s="20"/>
      <c r="I197" s="20"/>
      <c r="J197" s="21"/>
      <c r="K197" s="17">
        <f t="shared" si="4"/>
        <v>214.2</v>
      </c>
      <c r="L197" s="18"/>
      <c r="M197" s="3">
        <v>357</v>
      </c>
      <c r="N197" s="1"/>
      <c r="O197" s="49"/>
      <c r="P197" s="49"/>
    </row>
    <row r="198" spans="1:16" x14ac:dyDescent="0.25">
      <c r="A198" s="49"/>
      <c r="B198" s="49"/>
      <c r="C198" s="10">
        <v>888392620323</v>
      </c>
      <c r="D198" s="22" t="s">
        <v>158</v>
      </c>
      <c r="E198" s="23"/>
      <c r="F198" s="24"/>
      <c r="G198" s="19" t="s">
        <v>162</v>
      </c>
      <c r="H198" s="20"/>
      <c r="I198" s="20"/>
      <c r="J198" s="21"/>
      <c r="K198" s="17">
        <f t="shared" si="4"/>
        <v>169.2</v>
      </c>
      <c r="L198" s="18"/>
      <c r="M198" s="3">
        <v>282</v>
      </c>
      <c r="N198" s="1"/>
      <c r="O198" s="49"/>
      <c r="P198" s="49"/>
    </row>
    <row r="199" spans="1:16" x14ac:dyDescent="0.25">
      <c r="A199" s="49"/>
      <c r="B199" s="49"/>
      <c r="C199" s="10">
        <v>888392620347</v>
      </c>
      <c r="D199" s="22" t="s">
        <v>150</v>
      </c>
      <c r="E199" s="23"/>
      <c r="F199" s="24"/>
      <c r="G199" s="19" t="s">
        <v>138</v>
      </c>
      <c r="H199" s="20"/>
      <c r="I199" s="20"/>
      <c r="J199" s="21"/>
      <c r="K199" s="17">
        <f t="shared" si="4"/>
        <v>169.2</v>
      </c>
      <c r="L199" s="18"/>
      <c r="M199" s="3">
        <v>282</v>
      </c>
      <c r="N199" s="1"/>
      <c r="O199" s="49"/>
      <c r="P199" s="49"/>
    </row>
    <row r="200" spans="1:16" x14ac:dyDescent="0.25">
      <c r="A200" s="49"/>
      <c r="B200" s="49"/>
      <c r="C200" s="10">
        <v>888392620330</v>
      </c>
      <c r="D200" s="22" t="s">
        <v>159</v>
      </c>
      <c r="E200" s="23"/>
      <c r="F200" s="24"/>
      <c r="G200" s="19" t="s">
        <v>163</v>
      </c>
      <c r="H200" s="20"/>
      <c r="I200" s="20"/>
      <c r="J200" s="21"/>
      <c r="K200" s="17">
        <f t="shared" si="4"/>
        <v>169.2</v>
      </c>
      <c r="L200" s="18"/>
      <c r="M200" s="3">
        <v>282</v>
      </c>
      <c r="N200" s="1"/>
      <c r="O200" s="49"/>
      <c r="P200" s="49"/>
    </row>
    <row r="201" spans="1:16" x14ac:dyDescent="0.25">
      <c r="A201" s="49"/>
      <c r="B201" s="49"/>
      <c r="C201" s="10">
        <v>888392620316</v>
      </c>
      <c r="D201" s="22" t="s">
        <v>475</v>
      </c>
      <c r="E201" s="23"/>
      <c r="F201" s="24"/>
      <c r="G201" s="19" t="s">
        <v>417</v>
      </c>
      <c r="H201" s="20"/>
      <c r="I201" s="20"/>
      <c r="J201" s="21"/>
      <c r="K201" s="17">
        <f t="shared" si="4"/>
        <v>214.2</v>
      </c>
      <c r="L201" s="18"/>
      <c r="M201" s="3">
        <v>357</v>
      </c>
      <c r="N201" s="1"/>
      <c r="O201" s="49"/>
      <c r="P201" s="49"/>
    </row>
    <row r="202" spans="1:16" x14ac:dyDescent="0.25">
      <c r="A202" s="49"/>
      <c r="B202" s="49"/>
      <c r="C202" s="10">
        <v>888392688088</v>
      </c>
      <c r="D202" s="22" t="s">
        <v>476</v>
      </c>
      <c r="E202" s="23"/>
      <c r="F202" s="24"/>
      <c r="G202" s="19" t="s">
        <v>418</v>
      </c>
      <c r="H202" s="20"/>
      <c r="I202" s="20"/>
      <c r="J202" s="21"/>
      <c r="K202" s="17">
        <f t="shared" si="4"/>
        <v>169.2</v>
      </c>
      <c r="L202" s="18"/>
      <c r="M202" s="3">
        <v>282</v>
      </c>
      <c r="N202" s="1"/>
      <c r="O202" s="49"/>
      <c r="P202" s="49"/>
    </row>
    <row r="203" spans="1:16" x14ac:dyDescent="0.25">
      <c r="A203" s="49"/>
      <c r="B203" s="49"/>
      <c r="C203" s="10">
        <v>888392688095</v>
      </c>
      <c r="D203" s="22" t="s">
        <v>477</v>
      </c>
      <c r="E203" s="23"/>
      <c r="F203" s="24"/>
      <c r="G203" s="19" t="s">
        <v>419</v>
      </c>
      <c r="H203" s="20"/>
      <c r="I203" s="20"/>
      <c r="J203" s="21"/>
      <c r="K203" s="17">
        <f t="shared" si="4"/>
        <v>169.2</v>
      </c>
      <c r="L203" s="18"/>
      <c r="M203" s="3">
        <v>282</v>
      </c>
      <c r="N203" s="1"/>
      <c r="O203" s="49"/>
      <c r="P203" s="49"/>
    </row>
    <row r="204" spans="1:16" x14ac:dyDescent="0.25">
      <c r="A204" s="49"/>
      <c r="B204" s="49"/>
      <c r="C204" s="10">
        <v>888392688118</v>
      </c>
      <c r="D204" s="22" t="s">
        <v>478</v>
      </c>
      <c r="E204" s="23"/>
      <c r="F204" s="24"/>
      <c r="G204" s="19" t="s">
        <v>420</v>
      </c>
      <c r="H204" s="20"/>
      <c r="I204" s="20"/>
      <c r="J204" s="21"/>
      <c r="K204" s="17">
        <f t="shared" si="4"/>
        <v>169.2</v>
      </c>
      <c r="L204" s="18"/>
      <c r="M204" s="3">
        <v>282</v>
      </c>
      <c r="N204" s="1"/>
      <c r="O204" s="49"/>
      <c r="P204" s="49"/>
    </row>
    <row r="205" spans="1:16" x14ac:dyDescent="0.25">
      <c r="A205" s="49"/>
      <c r="B205" s="49"/>
      <c r="C205" s="10">
        <v>888392691194</v>
      </c>
      <c r="D205" s="22" t="s">
        <v>479</v>
      </c>
      <c r="E205" s="23"/>
      <c r="F205" s="24"/>
      <c r="G205" s="19" t="s">
        <v>421</v>
      </c>
      <c r="H205" s="20"/>
      <c r="I205" s="20"/>
      <c r="J205" s="21"/>
      <c r="K205" s="17">
        <f t="shared" si="4"/>
        <v>214.2</v>
      </c>
      <c r="L205" s="18"/>
      <c r="M205" s="3">
        <v>357</v>
      </c>
      <c r="N205" s="1"/>
      <c r="O205" s="49"/>
      <c r="P205" s="49"/>
    </row>
    <row r="206" spans="1:16" x14ac:dyDescent="0.25">
      <c r="A206" s="49"/>
      <c r="B206" s="49"/>
      <c r="C206" s="10">
        <v>888392641243</v>
      </c>
      <c r="D206" s="22" t="s">
        <v>151</v>
      </c>
      <c r="E206" s="23"/>
      <c r="F206" s="24"/>
      <c r="G206" s="19" t="s">
        <v>139</v>
      </c>
      <c r="H206" s="20"/>
      <c r="I206" s="20"/>
      <c r="J206" s="21"/>
      <c r="K206" s="17">
        <f t="shared" si="4"/>
        <v>192.6</v>
      </c>
      <c r="L206" s="18"/>
      <c r="M206" s="3">
        <v>321</v>
      </c>
      <c r="N206" s="1"/>
      <c r="O206" s="49"/>
      <c r="P206" s="49"/>
    </row>
    <row r="207" spans="1:16" x14ac:dyDescent="0.25">
      <c r="A207" s="49"/>
      <c r="B207" s="49"/>
      <c r="C207" s="10">
        <v>888392641250</v>
      </c>
      <c r="D207" s="22" t="s">
        <v>5</v>
      </c>
      <c r="E207" s="23"/>
      <c r="F207" s="24"/>
      <c r="G207" s="19" t="s">
        <v>6</v>
      </c>
      <c r="H207" s="20"/>
      <c r="I207" s="20"/>
      <c r="J207" s="21"/>
      <c r="K207" s="17">
        <f t="shared" si="4"/>
        <v>192.6</v>
      </c>
      <c r="L207" s="18"/>
      <c r="M207" s="3">
        <v>321</v>
      </c>
      <c r="N207" s="1"/>
      <c r="O207" s="49"/>
      <c r="P207" s="49"/>
    </row>
    <row r="208" spans="1:16" x14ac:dyDescent="0.25">
      <c r="A208" s="49"/>
      <c r="B208" s="49"/>
      <c r="C208" s="10">
        <v>888392641267</v>
      </c>
      <c r="D208" s="22" t="s">
        <v>480</v>
      </c>
      <c r="E208" s="23"/>
      <c r="F208" s="24"/>
      <c r="G208" s="19" t="s">
        <v>422</v>
      </c>
      <c r="H208" s="20"/>
      <c r="I208" s="20"/>
      <c r="J208" s="21"/>
      <c r="K208" s="17">
        <f t="shared" si="4"/>
        <v>192.6</v>
      </c>
      <c r="L208" s="18"/>
      <c r="M208" s="3">
        <v>321</v>
      </c>
      <c r="N208" s="1"/>
      <c r="O208" s="49"/>
      <c r="P208" s="49"/>
    </row>
    <row r="209" spans="1:16" x14ac:dyDescent="0.25">
      <c r="A209" s="49"/>
      <c r="B209" s="49"/>
      <c r="C209" s="10">
        <v>888392641274</v>
      </c>
      <c r="D209" s="22" t="s">
        <v>130</v>
      </c>
      <c r="E209" s="23"/>
      <c r="F209" s="24"/>
      <c r="G209" s="19" t="s">
        <v>124</v>
      </c>
      <c r="H209" s="20"/>
      <c r="I209" s="20"/>
      <c r="J209" s="21"/>
      <c r="K209" s="17">
        <f t="shared" si="4"/>
        <v>192.6</v>
      </c>
      <c r="L209" s="18"/>
      <c r="M209" s="3">
        <v>321</v>
      </c>
      <c r="N209" s="1"/>
      <c r="O209" s="49"/>
      <c r="P209" s="49"/>
    </row>
    <row r="210" spans="1:16" x14ac:dyDescent="0.25">
      <c r="A210" s="49"/>
      <c r="B210" s="49"/>
      <c r="C210" s="10">
        <v>888392672582</v>
      </c>
      <c r="D210" s="22" t="s">
        <v>481</v>
      </c>
      <c r="E210" s="23"/>
      <c r="F210" s="24"/>
      <c r="G210" s="19" t="s">
        <v>423</v>
      </c>
      <c r="H210" s="20"/>
      <c r="I210" s="20"/>
      <c r="J210" s="21"/>
      <c r="K210" s="17">
        <f t="shared" si="4"/>
        <v>169.2</v>
      </c>
      <c r="L210" s="18"/>
      <c r="M210" s="3">
        <v>282</v>
      </c>
      <c r="N210" s="1"/>
      <c r="O210" s="49"/>
      <c r="P210" s="49"/>
    </row>
    <row r="211" spans="1:16" x14ac:dyDescent="0.25">
      <c r="A211" s="49"/>
      <c r="B211" s="49"/>
      <c r="C211" s="10">
        <v>888392672629</v>
      </c>
      <c r="D211" s="22" t="s">
        <v>482</v>
      </c>
      <c r="E211" s="23"/>
      <c r="F211" s="24"/>
      <c r="G211" s="19" t="s">
        <v>424</v>
      </c>
      <c r="H211" s="20"/>
      <c r="I211" s="20"/>
      <c r="J211" s="21"/>
      <c r="K211" s="17">
        <f t="shared" si="4"/>
        <v>205.2</v>
      </c>
      <c r="L211" s="18"/>
      <c r="M211" s="3">
        <v>342</v>
      </c>
      <c r="N211" s="1"/>
      <c r="O211" s="49"/>
      <c r="P211" s="49"/>
    </row>
    <row r="212" spans="1:16" x14ac:dyDescent="0.25">
      <c r="A212" s="49"/>
      <c r="B212" s="49"/>
      <c r="C212" s="10">
        <v>888392672612</v>
      </c>
      <c r="D212" s="22" t="s">
        <v>483</v>
      </c>
      <c r="E212" s="23"/>
      <c r="F212" s="24"/>
      <c r="G212" s="19" t="s">
        <v>425</v>
      </c>
      <c r="H212" s="20"/>
      <c r="I212" s="20"/>
      <c r="J212" s="21"/>
      <c r="K212" s="17">
        <f t="shared" si="4"/>
        <v>169.2</v>
      </c>
      <c r="L212" s="18"/>
      <c r="M212" s="3">
        <v>282</v>
      </c>
      <c r="N212" s="1"/>
      <c r="O212" s="49"/>
      <c r="P212" s="49"/>
    </row>
    <row r="213" spans="1:16" x14ac:dyDescent="0.25">
      <c r="A213" s="49"/>
      <c r="B213" s="49"/>
      <c r="C213" s="10">
        <v>888392672605</v>
      </c>
      <c r="D213" s="22" t="s">
        <v>484</v>
      </c>
      <c r="E213" s="23"/>
      <c r="F213" s="24"/>
      <c r="G213" s="19" t="s">
        <v>426</v>
      </c>
      <c r="H213" s="20"/>
      <c r="I213" s="20"/>
      <c r="J213" s="21"/>
      <c r="K213" s="17">
        <f t="shared" si="4"/>
        <v>169.2</v>
      </c>
      <c r="L213" s="18"/>
      <c r="M213" s="3">
        <v>282</v>
      </c>
      <c r="N213" s="1"/>
      <c r="O213" s="49"/>
      <c r="P213" s="49"/>
    </row>
    <row r="214" spans="1:16" x14ac:dyDescent="0.25">
      <c r="A214" s="49"/>
      <c r="B214" s="49"/>
      <c r="C214" s="10">
        <v>888392672414</v>
      </c>
      <c r="D214" s="22" t="s">
        <v>485</v>
      </c>
      <c r="E214" s="23"/>
      <c r="F214" s="24"/>
      <c r="G214" s="19" t="s">
        <v>427</v>
      </c>
      <c r="H214" s="20"/>
      <c r="I214" s="20"/>
      <c r="J214" s="21"/>
      <c r="K214" s="17">
        <f t="shared" si="4"/>
        <v>205.2</v>
      </c>
      <c r="L214" s="18"/>
      <c r="M214" s="3">
        <v>342</v>
      </c>
      <c r="N214" s="1"/>
      <c r="O214" s="49"/>
      <c r="P214" s="49"/>
    </row>
    <row r="215" spans="1:16" x14ac:dyDescent="0.25">
      <c r="A215" s="49"/>
      <c r="B215" s="49"/>
      <c r="C215" s="10">
        <v>888392672421</v>
      </c>
      <c r="D215" s="22" t="s">
        <v>486</v>
      </c>
      <c r="E215" s="23"/>
      <c r="F215" s="24"/>
      <c r="G215" s="19" t="s">
        <v>428</v>
      </c>
      <c r="H215" s="20"/>
      <c r="I215" s="20"/>
      <c r="J215" s="21"/>
      <c r="K215" s="17">
        <f t="shared" si="4"/>
        <v>169.2</v>
      </c>
      <c r="L215" s="18"/>
      <c r="M215" s="3">
        <v>282</v>
      </c>
      <c r="N215" s="1"/>
      <c r="O215" s="49"/>
      <c r="P215" s="49"/>
    </row>
    <row r="216" spans="1:16" x14ac:dyDescent="0.25">
      <c r="A216" s="49"/>
      <c r="B216" s="49"/>
      <c r="C216" s="10">
        <v>888392601643</v>
      </c>
      <c r="D216" s="22" t="s">
        <v>487</v>
      </c>
      <c r="E216" s="23"/>
      <c r="F216" s="24"/>
      <c r="G216" s="19" t="s">
        <v>429</v>
      </c>
      <c r="H216" s="20"/>
      <c r="I216" s="20"/>
      <c r="J216" s="21"/>
      <c r="K216" s="17">
        <f t="shared" si="4"/>
        <v>230.39999999999998</v>
      </c>
      <c r="L216" s="18"/>
      <c r="M216" s="3">
        <v>384</v>
      </c>
      <c r="N216" s="1"/>
      <c r="O216" s="49"/>
      <c r="P216" s="49"/>
    </row>
    <row r="217" spans="1:16" x14ac:dyDescent="0.25">
      <c r="A217" s="49"/>
      <c r="B217" s="49"/>
      <c r="C217" s="10">
        <v>888392601629</v>
      </c>
      <c r="D217" s="22" t="s">
        <v>488</v>
      </c>
      <c r="E217" s="23"/>
      <c r="F217" s="24"/>
      <c r="G217" s="19" t="s">
        <v>430</v>
      </c>
      <c r="H217" s="20"/>
      <c r="I217" s="20"/>
      <c r="J217" s="21"/>
      <c r="K217" s="17">
        <f t="shared" si="4"/>
        <v>230.39999999999998</v>
      </c>
      <c r="L217" s="18"/>
      <c r="M217" s="3">
        <v>384</v>
      </c>
      <c r="N217" s="1"/>
      <c r="O217" s="49"/>
      <c r="P217" s="49"/>
    </row>
    <row r="218" spans="1:16" x14ac:dyDescent="0.25">
      <c r="A218" s="49"/>
      <c r="B218" s="49"/>
      <c r="C218" s="10">
        <v>888392601667</v>
      </c>
      <c r="D218" s="22" t="s">
        <v>489</v>
      </c>
      <c r="E218" s="23"/>
      <c r="F218" s="24"/>
      <c r="G218" s="19" t="s">
        <v>431</v>
      </c>
      <c r="H218" s="20"/>
      <c r="I218" s="20"/>
      <c r="J218" s="21"/>
      <c r="K218" s="17">
        <f t="shared" si="4"/>
        <v>230.39999999999998</v>
      </c>
      <c r="L218" s="18"/>
      <c r="M218" s="3">
        <v>384</v>
      </c>
      <c r="N218" s="1"/>
      <c r="O218" s="49"/>
      <c r="P218" s="49"/>
    </row>
    <row r="219" spans="1:16" x14ac:dyDescent="0.25">
      <c r="A219" s="49"/>
      <c r="B219" s="49"/>
      <c r="C219" s="10">
        <v>888392454799</v>
      </c>
      <c r="D219" s="22" t="s">
        <v>131</v>
      </c>
      <c r="E219" s="23"/>
      <c r="F219" s="24"/>
      <c r="G219" s="19" t="s">
        <v>85</v>
      </c>
      <c r="H219" s="20"/>
      <c r="I219" s="20"/>
      <c r="J219" s="21"/>
      <c r="K219" s="17">
        <f t="shared" si="4"/>
        <v>169.2</v>
      </c>
      <c r="L219" s="18"/>
      <c r="M219" s="3">
        <v>282</v>
      </c>
      <c r="N219" s="1"/>
      <c r="O219" s="49"/>
      <c r="P219" s="49"/>
    </row>
    <row r="220" spans="1:16" x14ac:dyDescent="0.25">
      <c r="A220" s="49"/>
      <c r="B220" s="49"/>
      <c r="C220" s="10">
        <v>888392486646</v>
      </c>
      <c r="D220" s="22" t="s">
        <v>86</v>
      </c>
      <c r="E220" s="23"/>
      <c r="F220" s="24"/>
      <c r="G220" s="19" t="s">
        <v>87</v>
      </c>
      <c r="H220" s="20"/>
      <c r="I220" s="20"/>
      <c r="J220" s="21"/>
      <c r="K220" s="17">
        <f t="shared" si="4"/>
        <v>205.2</v>
      </c>
      <c r="L220" s="18"/>
      <c r="M220" s="3">
        <v>342</v>
      </c>
      <c r="N220" s="1"/>
      <c r="O220" s="49"/>
      <c r="P220" s="49"/>
    </row>
    <row r="221" spans="1:16" x14ac:dyDescent="0.25">
      <c r="A221" s="49"/>
      <c r="B221" s="49"/>
      <c r="C221" s="10">
        <v>888392454812</v>
      </c>
      <c r="D221" s="22" t="s">
        <v>132</v>
      </c>
      <c r="E221" s="23"/>
      <c r="F221" s="24"/>
      <c r="G221" s="19" t="s">
        <v>125</v>
      </c>
      <c r="H221" s="20"/>
      <c r="I221" s="20"/>
      <c r="J221" s="21"/>
      <c r="K221" s="17">
        <f t="shared" si="4"/>
        <v>169.2</v>
      </c>
      <c r="L221" s="18"/>
      <c r="M221" s="3">
        <v>282</v>
      </c>
      <c r="N221" s="1"/>
      <c r="O221" s="49"/>
      <c r="P221" s="49"/>
    </row>
    <row r="222" spans="1:16" x14ac:dyDescent="0.25">
      <c r="A222" s="49"/>
      <c r="B222" s="49"/>
      <c r="C222" s="10">
        <v>888392668950</v>
      </c>
      <c r="D222" s="22" t="s">
        <v>490</v>
      </c>
      <c r="E222" s="23"/>
      <c r="F222" s="24"/>
      <c r="G222" s="19" t="s">
        <v>432</v>
      </c>
      <c r="H222" s="20"/>
      <c r="I222" s="20"/>
      <c r="J222" s="21"/>
      <c r="K222" s="17">
        <f t="shared" si="4"/>
        <v>169.2</v>
      </c>
      <c r="L222" s="18"/>
      <c r="M222" s="3">
        <v>282</v>
      </c>
      <c r="N222" s="1"/>
      <c r="O222" s="49"/>
      <c r="P222" s="49"/>
    </row>
    <row r="223" spans="1:16" x14ac:dyDescent="0.25">
      <c r="A223" s="49"/>
      <c r="B223" s="49"/>
      <c r="C223" s="10">
        <v>888392668974</v>
      </c>
      <c r="D223" s="22" t="s">
        <v>491</v>
      </c>
      <c r="E223" s="23"/>
      <c r="F223" s="24"/>
      <c r="G223" s="19" t="s">
        <v>433</v>
      </c>
      <c r="H223" s="20"/>
      <c r="I223" s="20"/>
      <c r="J223" s="21"/>
      <c r="K223" s="17">
        <f t="shared" si="4"/>
        <v>169.2</v>
      </c>
      <c r="L223" s="18"/>
      <c r="M223" s="3">
        <v>282</v>
      </c>
      <c r="N223" s="1"/>
      <c r="O223" s="49"/>
      <c r="P223" s="49"/>
    </row>
    <row r="224" spans="1:16" x14ac:dyDescent="0.25">
      <c r="A224" s="49"/>
      <c r="B224" s="49"/>
      <c r="C224" s="10">
        <v>888392668905</v>
      </c>
      <c r="D224" s="22" t="s">
        <v>492</v>
      </c>
      <c r="E224" s="23"/>
      <c r="F224" s="24"/>
      <c r="G224" s="19" t="s">
        <v>434</v>
      </c>
      <c r="H224" s="20"/>
      <c r="I224" s="20"/>
      <c r="J224" s="21"/>
      <c r="K224" s="17">
        <f t="shared" si="4"/>
        <v>169.2</v>
      </c>
      <c r="L224" s="18"/>
      <c r="M224" s="3">
        <v>282</v>
      </c>
      <c r="N224" s="1"/>
      <c r="O224" s="49"/>
      <c r="P224" s="49"/>
    </row>
    <row r="225" spans="1:16" x14ac:dyDescent="0.25">
      <c r="A225" s="49"/>
      <c r="B225" s="49"/>
      <c r="C225" s="10">
        <v>888392668936</v>
      </c>
      <c r="D225" s="22" t="s">
        <v>493</v>
      </c>
      <c r="E225" s="23"/>
      <c r="F225" s="24"/>
      <c r="G225" s="19" t="s">
        <v>435</v>
      </c>
      <c r="H225" s="20"/>
      <c r="I225" s="20"/>
      <c r="J225" s="21"/>
      <c r="K225" s="17">
        <f t="shared" si="4"/>
        <v>214.2</v>
      </c>
      <c r="L225" s="18"/>
      <c r="M225" s="3">
        <v>357</v>
      </c>
      <c r="N225" s="1"/>
      <c r="O225" s="49"/>
      <c r="P225" s="49"/>
    </row>
    <row r="226" spans="1:16" x14ac:dyDescent="0.25">
      <c r="A226" s="49"/>
      <c r="B226" s="49"/>
      <c r="C226" s="10">
        <v>888392668912</v>
      </c>
      <c r="D226" s="22" t="s">
        <v>494</v>
      </c>
      <c r="E226" s="23"/>
      <c r="F226" s="24"/>
      <c r="G226" s="19" t="s">
        <v>436</v>
      </c>
      <c r="H226" s="20"/>
      <c r="I226" s="20"/>
      <c r="J226" s="21"/>
      <c r="K226" s="17">
        <f t="shared" si="4"/>
        <v>169.2</v>
      </c>
      <c r="L226" s="18"/>
      <c r="M226" s="3">
        <v>282</v>
      </c>
      <c r="N226" s="1"/>
      <c r="O226" s="49"/>
      <c r="P226" s="49"/>
    </row>
    <row r="227" spans="1:16" x14ac:dyDescent="0.25">
      <c r="A227" s="49"/>
      <c r="B227" s="49"/>
      <c r="C227" s="10">
        <v>888392668967</v>
      </c>
      <c r="D227" s="22" t="s">
        <v>495</v>
      </c>
      <c r="E227" s="23"/>
      <c r="F227" s="24"/>
      <c r="G227" s="19" t="s">
        <v>437</v>
      </c>
      <c r="H227" s="20"/>
      <c r="I227" s="20"/>
      <c r="J227" s="21"/>
      <c r="K227" s="17">
        <f t="shared" si="4"/>
        <v>205.2</v>
      </c>
      <c r="L227" s="18"/>
      <c r="M227" s="3">
        <v>342</v>
      </c>
      <c r="N227" s="1"/>
      <c r="O227" s="49"/>
      <c r="P227" s="49"/>
    </row>
    <row r="228" spans="1:16" x14ac:dyDescent="0.25">
      <c r="A228" s="49"/>
      <c r="B228" s="49"/>
      <c r="C228" s="10">
        <v>888392225245</v>
      </c>
      <c r="D228" s="22" t="s">
        <v>22</v>
      </c>
      <c r="E228" s="23"/>
      <c r="F228" s="24"/>
      <c r="G228" s="19" t="s">
        <v>23</v>
      </c>
      <c r="H228" s="20"/>
      <c r="I228" s="20"/>
      <c r="J228" s="21"/>
      <c r="K228" s="17">
        <f t="shared" si="4"/>
        <v>214.2</v>
      </c>
      <c r="L228" s="18"/>
      <c r="M228" s="3">
        <v>357</v>
      </c>
      <c r="N228" s="1"/>
      <c r="O228" s="49"/>
      <c r="P228" s="49"/>
    </row>
    <row r="229" spans="1:16" x14ac:dyDescent="0.25">
      <c r="A229" s="49"/>
      <c r="B229" s="49"/>
      <c r="C229" s="10">
        <v>888392684349</v>
      </c>
      <c r="D229" s="22" t="s">
        <v>496</v>
      </c>
      <c r="E229" s="23"/>
      <c r="F229" s="24"/>
      <c r="G229" s="19" t="s">
        <v>438</v>
      </c>
      <c r="H229" s="20"/>
      <c r="I229" s="20"/>
      <c r="J229" s="21"/>
      <c r="K229" s="17">
        <f t="shared" si="4"/>
        <v>169.2</v>
      </c>
      <c r="L229" s="18"/>
      <c r="M229" s="3">
        <v>282</v>
      </c>
      <c r="N229" s="1"/>
      <c r="O229" s="49"/>
      <c r="P229" s="49"/>
    </row>
    <row r="230" spans="1:16" x14ac:dyDescent="0.25">
      <c r="A230" s="49"/>
      <c r="B230" s="49"/>
      <c r="C230" s="10">
        <v>888392351166</v>
      </c>
      <c r="D230" s="22" t="s">
        <v>160</v>
      </c>
      <c r="E230" s="23"/>
      <c r="F230" s="24"/>
      <c r="G230" s="19" t="s">
        <v>164</v>
      </c>
      <c r="H230" s="20"/>
      <c r="I230" s="20"/>
      <c r="J230" s="21"/>
      <c r="K230" s="17">
        <f t="shared" si="4"/>
        <v>169.2</v>
      </c>
      <c r="L230" s="18"/>
      <c r="M230" s="3">
        <v>282</v>
      </c>
      <c r="N230" s="1"/>
      <c r="O230" s="49"/>
      <c r="P230" s="49"/>
    </row>
    <row r="231" spans="1:16" x14ac:dyDescent="0.25">
      <c r="A231" s="49"/>
      <c r="B231" s="49"/>
      <c r="C231" s="10">
        <v>888392279965</v>
      </c>
      <c r="D231" s="22" t="s">
        <v>75</v>
      </c>
      <c r="E231" s="23"/>
      <c r="F231" s="24"/>
      <c r="G231" s="19" t="s">
        <v>76</v>
      </c>
      <c r="H231" s="20"/>
      <c r="I231" s="20"/>
      <c r="J231" s="21"/>
      <c r="K231" s="17">
        <f t="shared" si="4"/>
        <v>169.2</v>
      </c>
      <c r="L231" s="18"/>
      <c r="M231" s="3">
        <v>282</v>
      </c>
      <c r="N231" s="1"/>
      <c r="O231" s="49"/>
      <c r="P231" s="49"/>
    </row>
    <row r="232" spans="1:16" x14ac:dyDescent="0.25">
      <c r="A232" s="49"/>
      <c r="B232" s="49"/>
      <c r="C232" s="10">
        <v>888392498342</v>
      </c>
      <c r="D232" s="22" t="s">
        <v>497</v>
      </c>
      <c r="E232" s="23"/>
      <c r="F232" s="24"/>
      <c r="G232" s="19" t="s">
        <v>439</v>
      </c>
      <c r="H232" s="20"/>
      <c r="I232" s="20"/>
      <c r="J232" s="21"/>
      <c r="K232" s="17">
        <f t="shared" si="4"/>
        <v>214.2</v>
      </c>
      <c r="L232" s="18"/>
      <c r="M232" s="3">
        <v>357</v>
      </c>
      <c r="N232" s="1"/>
      <c r="O232" s="49"/>
      <c r="P232" s="49"/>
    </row>
    <row r="233" spans="1:16" x14ac:dyDescent="0.25">
      <c r="A233" s="49"/>
      <c r="B233" s="49"/>
      <c r="C233" s="10">
        <v>888392279958</v>
      </c>
      <c r="D233" s="22" t="s">
        <v>24</v>
      </c>
      <c r="E233" s="23"/>
      <c r="F233" s="24"/>
      <c r="G233" s="19" t="s">
        <v>25</v>
      </c>
      <c r="H233" s="20"/>
      <c r="I233" s="20"/>
      <c r="J233" s="21"/>
      <c r="K233" s="17">
        <f t="shared" si="4"/>
        <v>214.2</v>
      </c>
      <c r="L233" s="18"/>
      <c r="M233" s="3">
        <v>357</v>
      </c>
      <c r="N233" s="1"/>
      <c r="O233" s="49"/>
      <c r="P233" s="49"/>
    </row>
    <row r="234" spans="1:16" x14ac:dyDescent="0.25">
      <c r="A234" s="49"/>
      <c r="B234" s="49"/>
      <c r="C234" s="10">
        <v>888392105004</v>
      </c>
      <c r="D234" s="22" t="s">
        <v>102</v>
      </c>
      <c r="E234" s="23"/>
      <c r="F234" s="24"/>
      <c r="G234" s="19" t="s">
        <v>103</v>
      </c>
      <c r="H234" s="20"/>
      <c r="I234" s="20"/>
      <c r="J234" s="21"/>
      <c r="K234" s="17">
        <f t="shared" si="4"/>
        <v>169.2</v>
      </c>
      <c r="L234" s="18"/>
      <c r="M234" s="3">
        <v>282</v>
      </c>
      <c r="N234" s="1"/>
      <c r="O234" s="49"/>
      <c r="P234" s="49"/>
    </row>
    <row r="235" spans="1:16" x14ac:dyDescent="0.25">
      <c r="A235" s="49"/>
      <c r="B235" s="49"/>
      <c r="C235" s="10">
        <v>888392498410</v>
      </c>
      <c r="D235" s="22" t="s">
        <v>498</v>
      </c>
      <c r="E235" s="23"/>
      <c r="F235" s="24"/>
      <c r="G235" s="19" t="s">
        <v>440</v>
      </c>
      <c r="H235" s="20"/>
      <c r="I235" s="20"/>
      <c r="J235" s="21"/>
      <c r="K235" s="17">
        <f t="shared" si="4"/>
        <v>214.2</v>
      </c>
      <c r="L235" s="18"/>
      <c r="M235" s="3">
        <v>357</v>
      </c>
      <c r="N235" s="1"/>
      <c r="O235" s="49"/>
      <c r="P235" s="49"/>
    </row>
    <row r="236" spans="1:16" x14ac:dyDescent="0.25">
      <c r="A236" s="49"/>
      <c r="B236" s="49"/>
      <c r="C236" s="10">
        <v>888392457714</v>
      </c>
      <c r="D236" s="22" t="s">
        <v>104</v>
      </c>
      <c r="E236" s="23"/>
      <c r="F236" s="24"/>
      <c r="G236" s="19" t="s">
        <v>165</v>
      </c>
      <c r="H236" s="20"/>
      <c r="I236" s="20"/>
      <c r="J236" s="21"/>
      <c r="K236" s="17">
        <f t="shared" si="4"/>
        <v>169.2</v>
      </c>
      <c r="L236" s="18"/>
      <c r="M236" s="3">
        <v>282</v>
      </c>
      <c r="N236" s="1"/>
      <c r="O236" s="49"/>
      <c r="P236" s="49"/>
    </row>
    <row r="237" spans="1:16" x14ac:dyDescent="0.25">
      <c r="A237" s="49"/>
      <c r="B237" s="49"/>
      <c r="C237" s="10">
        <v>888392143563</v>
      </c>
      <c r="D237" s="22" t="s">
        <v>499</v>
      </c>
      <c r="E237" s="23"/>
      <c r="F237" s="24"/>
      <c r="G237" s="19" t="s">
        <v>441</v>
      </c>
      <c r="H237" s="20"/>
      <c r="I237" s="20"/>
      <c r="J237" s="21"/>
      <c r="K237" s="17">
        <f t="shared" si="4"/>
        <v>205.2</v>
      </c>
      <c r="L237" s="18"/>
      <c r="M237" s="3">
        <v>342</v>
      </c>
      <c r="N237" s="1"/>
      <c r="O237" s="49"/>
      <c r="P237" s="49"/>
    </row>
    <row r="238" spans="1:16" x14ac:dyDescent="0.25">
      <c r="A238" s="49"/>
      <c r="B238" s="49"/>
      <c r="C238" s="10">
        <v>888392666000</v>
      </c>
      <c r="D238" s="22" t="s">
        <v>500</v>
      </c>
      <c r="E238" s="23"/>
      <c r="F238" s="24"/>
      <c r="G238" s="19" t="s">
        <v>442</v>
      </c>
      <c r="H238" s="20"/>
      <c r="I238" s="20"/>
      <c r="J238" s="21"/>
      <c r="K238" s="17">
        <f t="shared" si="4"/>
        <v>169.2</v>
      </c>
      <c r="L238" s="18"/>
      <c r="M238" s="3">
        <v>282</v>
      </c>
      <c r="N238" s="1"/>
      <c r="O238" s="49"/>
      <c r="P238" s="49"/>
    </row>
    <row r="239" spans="1:16" x14ac:dyDescent="0.25">
      <c r="A239" s="49"/>
      <c r="B239" s="49"/>
      <c r="C239" s="10">
        <v>888392666024</v>
      </c>
      <c r="D239" s="22" t="s">
        <v>501</v>
      </c>
      <c r="E239" s="23"/>
      <c r="F239" s="24"/>
      <c r="G239" s="19" t="s">
        <v>443</v>
      </c>
      <c r="H239" s="20"/>
      <c r="I239" s="20"/>
      <c r="J239" s="21"/>
      <c r="K239" s="17">
        <f t="shared" si="4"/>
        <v>169.2</v>
      </c>
      <c r="L239" s="18"/>
      <c r="M239" s="3">
        <v>282</v>
      </c>
      <c r="N239" s="1"/>
      <c r="O239" s="49"/>
      <c r="P239" s="49"/>
    </row>
    <row r="240" spans="1:16" x14ac:dyDescent="0.25">
      <c r="A240" s="49"/>
      <c r="B240" s="49"/>
      <c r="C240" s="10">
        <v>888392665959</v>
      </c>
      <c r="D240" s="22" t="s">
        <v>502</v>
      </c>
      <c r="E240" s="23"/>
      <c r="F240" s="24"/>
      <c r="G240" s="19" t="s">
        <v>444</v>
      </c>
      <c r="H240" s="20"/>
      <c r="I240" s="20"/>
      <c r="J240" s="21"/>
      <c r="K240" s="17">
        <f t="shared" si="4"/>
        <v>169.2</v>
      </c>
      <c r="L240" s="18"/>
      <c r="M240" s="3">
        <v>282</v>
      </c>
      <c r="N240" s="1"/>
      <c r="O240" s="49"/>
      <c r="P240" s="49"/>
    </row>
    <row r="241" spans="1:16" x14ac:dyDescent="0.25">
      <c r="A241" s="49"/>
      <c r="B241" s="49"/>
      <c r="C241" s="10">
        <v>888392665980</v>
      </c>
      <c r="D241" s="22" t="s">
        <v>503</v>
      </c>
      <c r="E241" s="23"/>
      <c r="F241" s="24"/>
      <c r="G241" s="19" t="s">
        <v>445</v>
      </c>
      <c r="H241" s="20"/>
      <c r="I241" s="20"/>
      <c r="J241" s="21"/>
      <c r="K241" s="17">
        <f t="shared" si="4"/>
        <v>214.2</v>
      </c>
      <c r="L241" s="18"/>
      <c r="M241" s="3">
        <v>357</v>
      </c>
      <c r="N241" s="1"/>
      <c r="O241" s="49"/>
      <c r="P241" s="49"/>
    </row>
    <row r="242" spans="1:16" x14ac:dyDescent="0.25">
      <c r="A242" s="49"/>
      <c r="B242" s="49"/>
      <c r="C242" s="10">
        <v>888392666017</v>
      </c>
      <c r="D242" s="22" t="s">
        <v>504</v>
      </c>
      <c r="E242" s="23"/>
      <c r="F242" s="24"/>
      <c r="G242" s="19" t="s">
        <v>446</v>
      </c>
      <c r="H242" s="20"/>
      <c r="I242" s="20"/>
      <c r="J242" s="21"/>
      <c r="K242" s="17">
        <f t="shared" si="4"/>
        <v>205.2</v>
      </c>
      <c r="L242" s="18"/>
      <c r="M242" s="3">
        <v>342</v>
      </c>
      <c r="N242" s="1"/>
      <c r="O242" s="49"/>
      <c r="P242" s="49"/>
    </row>
    <row r="243" spans="1:16" x14ac:dyDescent="0.25">
      <c r="A243" s="49"/>
      <c r="B243" s="49"/>
      <c r="C243" s="10">
        <v>888392486677</v>
      </c>
      <c r="D243" s="22" t="s">
        <v>161</v>
      </c>
      <c r="E243" s="23"/>
      <c r="F243" s="24"/>
      <c r="G243" s="19" t="s">
        <v>166</v>
      </c>
      <c r="H243" s="20"/>
      <c r="I243" s="20"/>
      <c r="J243" s="21"/>
      <c r="K243" s="17">
        <f t="shared" si="4"/>
        <v>181.2</v>
      </c>
      <c r="L243" s="18"/>
      <c r="M243" s="3">
        <v>302</v>
      </c>
      <c r="N243" s="1"/>
      <c r="O243" s="49"/>
      <c r="P243" s="49"/>
    </row>
    <row r="244" spans="1:16" x14ac:dyDescent="0.25">
      <c r="A244" s="49"/>
      <c r="B244" s="49"/>
      <c r="C244" s="10">
        <v>888392486691</v>
      </c>
      <c r="D244" s="22" t="s">
        <v>505</v>
      </c>
      <c r="E244" s="23"/>
      <c r="F244" s="24"/>
      <c r="G244" s="19" t="s">
        <v>447</v>
      </c>
      <c r="H244" s="20"/>
      <c r="I244" s="20"/>
      <c r="J244" s="21"/>
      <c r="K244" s="17">
        <f t="shared" si="4"/>
        <v>181.2</v>
      </c>
      <c r="L244" s="18"/>
      <c r="M244" s="3">
        <v>302</v>
      </c>
      <c r="N244" s="1"/>
      <c r="O244" s="49"/>
      <c r="P244" s="49"/>
    </row>
    <row r="245" spans="1:16" x14ac:dyDescent="0.25">
      <c r="A245" s="49"/>
      <c r="B245" s="49"/>
      <c r="C245" s="10">
        <v>700285494180</v>
      </c>
      <c r="D245" s="22" t="s">
        <v>506</v>
      </c>
      <c r="E245" s="23"/>
      <c r="F245" s="24"/>
      <c r="G245" s="19" t="s">
        <v>448</v>
      </c>
      <c r="H245" s="20"/>
      <c r="I245" s="20"/>
      <c r="J245" s="21"/>
      <c r="K245" s="17">
        <f t="shared" si="4"/>
        <v>127.19999999999999</v>
      </c>
      <c r="L245" s="18"/>
      <c r="M245" s="3">
        <v>212</v>
      </c>
      <c r="N245" s="1"/>
      <c r="O245" s="49"/>
      <c r="P245" s="49"/>
    </row>
    <row r="246" spans="1:16" x14ac:dyDescent="0.25">
      <c r="A246" s="49"/>
      <c r="B246" s="49"/>
      <c r="C246" s="10">
        <v>888392075840</v>
      </c>
      <c r="D246" s="22" t="s">
        <v>105</v>
      </c>
      <c r="E246" s="23"/>
      <c r="F246" s="24"/>
      <c r="G246" s="19" t="s">
        <v>106</v>
      </c>
      <c r="H246" s="20"/>
      <c r="I246" s="20"/>
      <c r="J246" s="21"/>
      <c r="K246" s="17">
        <f t="shared" si="4"/>
        <v>136.19999999999999</v>
      </c>
      <c r="L246" s="18"/>
      <c r="M246" s="3">
        <v>227</v>
      </c>
      <c r="N246" s="1"/>
      <c r="O246" s="49"/>
      <c r="P246" s="49"/>
    </row>
    <row r="247" spans="1:16" x14ac:dyDescent="0.25">
      <c r="A247" s="49"/>
      <c r="B247" s="49"/>
      <c r="C247" s="10">
        <v>888392593412</v>
      </c>
      <c r="D247" s="22" t="s">
        <v>47</v>
      </c>
      <c r="E247" s="23"/>
      <c r="F247" s="24"/>
      <c r="G247" s="19" t="s">
        <v>48</v>
      </c>
      <c r="H247" s="20"/>
      <c r="I247" s="20"/>
      <c r="J247" s="21"/>
      <c r="K247" s="17">
        <f t="shared" si="4"/>
        <v>154.79999999999998</v>
      </c>
      <c r="L247" s="18"/>
      <c r="M247" s="3">
        <v>258</v>
      </c>
      <c r="N247" s="1"/>
      <c r="O247" s="49"/>
      <c r="P247" s="49"/>
    </row>
    <row r="248" spans="1:16" x14ac:dyDescent="0.25">
      <c r="A248" s="49"/>
      <c r="B248" s="49"/>
      <c r="C248" s="10">
        <v>888392593436</v>
      </c>
      <c r="D248" s="22" t="s">
        <v>199</v>
      </c>
      <c r="E248" s="23"/>
      <c r="F248" s="24"/>
      <c r="G248" s="19" t="s">
        <v>183</v>
      </c>
      <c r="H248" s="20"/>
      <c r="I248" s="20"/>
      <c r="J248" s="21"/>
      <c r="K248" s="17">
        <f t="shared" si="4"/>
        <v>154.79999999999998</v>
      </c>
      <c r="L248" s="18"/>
      <c r="M248" s="3">
        <v>258</v>
      </c>
      <c r="N248" s="1"/>
      <c r="O248" s="49"/>
      <c r="P248" s="49"/>
    </row>
    <row r="249" spans="1:16" x14ac:dyDescent="0.25">
      <c r="A249" s="49"/>
      <c r="B249" s="49"/>
      <c r="C249" s="10">
        <v>888392243645</v>
      </c>
      <c r="D249" s="22" t="s">
        <v>88</v>
      </c>
      <c r="E249" s="23"/>
      <c r="F249" s="24"/>
      <c r="G249" s="19" t="s">
        <v>140</v>
      </c>
      <c r="H249" s="20"/>
      <c r="I249" s="20"/>
      <c r="J249" s="21"/>
      <c r="K249" s="17">
        <f t="shared" si="4"/>
        <v>211.79999999999998</v>
      </c>
      <c r="L249" s="18"/>
      <c r="M249" s="3">
        <v>353</v>
      </c>
      <c r="N249" s="1"/>
      <c r="O249" s="49"/>
      <c r="P249" s="49"/>
    </row>
    <row r="250" spans="1:16" x14ac:dyDescent="0.25">
      <c r="A250" s="49"/>
      <c r="B250" s="49"/>
      <c r="C250" s="10">
        <v>888392090430</v>
      </c>
      <c r="D250" s="22" t="s">
        <v>89</v>
      </c>
      <c r="E250" s="23"/>
      <c r="F250" s="24"/>
      <c r="G250" s="19" t="s">
        <v>90</v>
      </c>
      <c r="H250" s="20"/>
      <c r="I250" s="20"/>
      <c r="J250" s="21"/>
      <c r="K250" s="17">
        <f t="shared" si="4"/>
        <v>211.79999999999998</v>
      </c>
      <c r="L250" s="18"/>
      <c r="M250" s="3">
        <v>353</v>
      </c>
      <c r="N250" s="1"/>
      <c r="O250" s="49"/>
      <c r="P250" s="49"/>
    </row>
    <row r="251" spans="1:16" x14ac:dyDescent="0.25">
      <c r="A251" s="49"/>
      <c r="B251" s="49"/>
      <c r="C251" s="10">
        <v>888392546593</v>
      </c>
      <c r="D251" s="22" t="s">
        <v>507</v>
      </c>
      <c r="E251" s="23"/>
      <c r="F251" s="24"/>
      <c r="G251" s="19" t="s">
        <v>449</v>
      </c>
      <c r="H251" s="20"/>
      <c r="I251" s="20"/>
      <c r="J251" s="21"/>
      <c r="K251" s="17">
        <f t="shared" si="4"/>
        <v>190.79999999999998</v>
      </c>
      <c r="L251" s="18"/>
      <c r="M251" s="3">
        <v>318</v>
      </c>
      <c r="N251" s="1"/>
      <c r="O251" s="49"/>
      <c r="P251" s="49"/>
    </row>
    <row r="252" spans="1:16" x14ac:dyDescent="0.25">
      <c r="A252" s="49"/>
      <c r="B252" s="49"/>
      <c r="C252" s="10">
        <v>888392546616</v>
      </c>
      <c r="D252" s="22" t="s">
        <v>133</v>
      </c>
      <c r="E252" s="23"/>
      <c r="F252" s="24"/>
      <c r="G252" s="19" t="s">
        <v>126</v>
      </c>
      <c r="H252" s="20"/>
      <c r="I252" s="20"/>
      <c r="J252" s="21"/>
      <c r="K252" s="17">
        <f t="shared" si="4"/>
        <v>145.79999999999998</v>
      </c>
      <c r="L252" s="18"/>
      <c r="M252" s="3">
        <v>243</v>
      </c>
      <c r="N252" s="1"/>
      <c r="O252" s="49"/>
      <c r="P252" s="49"/>
    </row>
    <row r="253" spans="1:16" x14ac:dyDescent="0.25">
      <c r="A253" s="49"/>
      <c r="B253" s="49"/>
      <c r="C253" s="10">
        <v>888392172143</v>
      </c>
      <c r="D253" s="22" t="s">
        <v>134</v>
      </c>
      <c r="E253" s="23"/>
      <c r="F253" s="24"/>
      <c r="G253" s="19" t="s">
        <v>127</v>
      </c>
      <c r="H253" s="20"/>
      <c r="I253" s="20"/>
      <c r="J253" s="21"/>
      <c r="K253" s="17">
        <f t="shared" si="4"/>
        <v>136.79999999999998</v>
      </c>
      <c r="L253" s="18"/>
      <c r="M253" s="3">
        <v>228</v>
      </c>
      <c r="N253" s="1"/>
      <c r="O253" s="49"/>
      <c r="P253" s="49"/>
    </row>
    <row r="254" spans="1:16" x14ac:dyDescent="0.25">
      <c r="A254" s="49"/>
      <c r="B254" s="49"/>
      <c r="C254" s="10">
        <v>888392555250</v>
      </c>
      <c r="D254" s="22" t="s">
        <v>508</v>
      </c>
      <c r="E254" s="23"/>
      <c r="F254" s="24"/>
      <c r="G254" s="19" t="s">
        <v>450</v>
      </c>
      <c r="H254" s="20"/>
      <c r="I254" s="20"/>
      <c r="J254" s="21"/>
      <c r="K254" s="17">
        <f t="shared" si="4"/>
        <v>237.6</v>
      </c>
      <c r="L254" s="18"/>
      <c r="M254" s="3">
        <v>396</v>
      </c>
      <c r="N254" s="1"/>
      <c r="O254" s="49"/>
      <c r="P254" s="49"/>
    </row>
    <row r="255" spans="1:16" x14ac:dyDescent="0.25">
      <c r="A255" s="49"/>
      <c r="B255" s="49"/>
      <c r="C255" s="10">
        <v>888392609335</v>
      </c>
      <c r="D255" s="22" t="s">
        <v>509</v>
      </c>
      <c r="E255" s="23"/>
      <c r="F255" s="24"/>
      <c r="G255" s="19" t="s">
        <v>451</v>
      </c>
      <c r="H255" s="20"/>
      <c r="I255" s="20"/>
      <c r="J255" s="21"/>
      <c r="K255" s="17">
        <f t="shared" si="4"/>
        <v>237.6</v>
      </c>
      <c r="L255" s="18"/>
      <c r="M255" s="3">
        <v>396</v>
      </c>
      <c r="N255" s="1"/>
      <c r="O255" s="49"/>
      <c r="P255" s="49"/>
    </row>
    <row r="256" spans="1:16" x14ac:dyDescent="0.25">
      <c r="A256" s="49"/>
      <c r="B256" s="49"/>
      <c r="C256" s="10">
        <v>888392280015</v>
      </c>
      <c r="D256" s="22" t="s">
        <v>57</v>
      </c>
      <c r="E256" s="23"/>
      <c r="F256" s="24"/>
      <c r="G256" s="19" t="s">
        <v>58</v>
      </c>
      <c r="H256" s="20"/>
      <c r="I256" s="20"/>
      <c r="J256" s="21"/>
      <c r="K256" s="17">
        <f t="shared" si="4"/>
        <v>237.6</v>
      </c>
      <c r="L256" s="18"/>
      <c r="M256" s="3">
        <v>396</v>
      </c>
      <c r="N256" s="1"/>
      <c r="O256" s="49"/>
      <c r="P256" s="49"/>
    </row>
    <row r="257" spans="1:16" x14ac:dyDescent="0.25">
      <c r="A257" s="49"/>
      <c r="B257" s="49"/>
      <c r="C257" s="10">
        <v>888392326515</v>
      </c>
      <c r="D257" s="22" t="s">
        <v>206</v>
      </c>
      <c r="E257" s="23"/>
      <c r="F257" s="24"/>
      <c r="G257" s="19" t="s">
        <v>210</v>
      </c>
      <c r="H257" s="20"/>
      <c r="I257" s="20"/>
      <c r="J257" s="21"/>
      <c r="K257" s="17">
        <f t="shared" si="4"/>
        <v>237.6</v>
      </c>
      <c r="L257" s="18"/>
      <c r="M257" s="3">
        <v>396</v>
      </c>
      <c r="N257" s="1"/>
      <c r="O257" s="49"/>
      <c r="P257" s="49"/>
    </row>
    <row r="258" spans="1:16" x14ac:dyDescent="0.25">
      <c r="A258" s="49"/>
      <c r="B258" s="49"/>
      <c r="C258" s="10">
        <v>888392441164</v>
      </c>
      <c r="D258" s="22" t="s">
        <v>152</v>
      </c>
      <c r="E258" s="23"/>
      <c r="F258" s="24"/>
      <c r="G258" s="19" t="s">
        <v>92</v>
      </c>
      <c r="H258" s="20"/>
      <c r="I258" s="20"/>
      <c r="J258" s="21"/>
      <c r="K258" s="17">
        <f t="shared" si="4"/>
        <v>192.6</v>
      </c>
      <c r="L258" s="18"/>
      <c r="M258" s="3">
        <v>321</v>
      </c>
      <c r="N258" s="1"/>
      <c r="O258" s="49"/>
      <c r="P258" s="49"/>
    </row>
    <row r="259" spans="1:16" x14ac:dyDescent="0.25">
      <c r="A259" s="49"/>
      <c r="B259" s="49"/>
      <c r="C259" s="10">
        <v>888392102485</v>
      </c>
      <c r="D259" s="22" t="s">
        <v>59</v>
      </c>
      <c r="E259" s="23"/>
      <c r="F259" s="24"/>
      <c r="G259" s="19" t="s">
        <v>60</v>
      </c>
      <c r="H259" s="20"/>
      <c r="I259" s="20"/>
      <c r="J259" s="21"/>
      <c r="K259" s="17">
        <f t="shared" si="4"/>
        <v>192.6</v>
      </c>
      <c r="L259" s="18"/>
      <c r="M259" s="3">
        <v>321</v>
      </c>
      <c r="N259" s="1"/>
      <c r="O259" s="49"/>
      <c r="P259" s="49"/>
    </row>
    <row r="260" spans="1:16" x14ac:dyDescent="0.25">
      <c r="A260" s="49"/>
      <c r="B260" s="49"/>
      <c r="C260" s="10">
        <v>888392356055</v>
      </c>
      <c r="D260" s="22" t="s">
        <v>79</v>
      </c>
      <c r="E260" s="23"/>
      <c r="F260" s="24"/>
      <c r="G260" s="19" t="s">
        <v>80</v>
      </c>
      <c r="H260" s="20"/>
      <c r="I260" s="20"/>
      <c r="J260" s="21"/>
      <c r="K260" s="17">
        <f t="shared" ref="K260:K309" si="5">M260*(1-40%)</f>
        <v>192.6</v>
      </c>
      <c r="L260" s="18"/>
      <c r="M260" s="3">
        <v>321</v>
      </c>
      <c r="N260" s="1"/>
      <c r="O260" s="49"/>
      <c r="P260" s="49"/>
    </row>
    <row r="261" spans="1:16" x14ac:dyDescent="0.25">
      <c r="A261" s="49"/>
      <c r="B261" s="49"/>
      <c r="C261" s="10">
        <v>888392280022</v>
      </c>
      <c r="D261" s="22" t="s">
        <v>61</v>
      </c>
      <c r="E261" s="23"/>
      <c r="F261" s="24"/>
      <c r="G261" s="19" t="s">
        <v>62</v>
      </c>
      <c r="H261" s="20"/>
      <c r="I261" s="20"/>
      <c r="J261" s="21"/>
      <c r="K261" s="17">
        <f t="shared" si="5"/>
        <v>192.6</v>
      </c>
      <c r="L261" s="18"/>
      <c r="M261" s="3">
        <v>321</v>
      </c>
      <c r="N261" s="1"/>
      <c r="O261" s="49"/>
      <c r="P261" s="49"/>
    </row>
    <row r="262" spans="1:16" x14ac:dyDescent="0.25">
      <c r="A262" s="49"/>
      <c r="B262" s="49"/>
      <c r="C262" s="10">
        <v>888392326539</v>
      </c>
      <c r="D262" s="22" t="s">
        <v>510</v>
      </c>
      <c r="E262" s="23"/>
      <c r="F262" s="24"/>
      <c r="G262" s="19" t="s">
        <v>452</v>
      </c>
      <c r="H262" s="20"/>
      <c r="I262" s="20"/>
      <c r="J262" s="21"/>
      <c r="K262" s="17">
        <f t="shared" si="5"/>
        <v>192.6</v>
      </c>
      <c r="L262" s="18"/>
      <c r="M262" s="3">
        <v>321</v>
      </c>
      <c r="N262" s="1"/>
      <c r="O262" s="49"/>
      <c r="P262" s="49"/>
    </row>
    <row r="263" spans="1:16" x14ac:dyDescent="0.25">
      <c r="A263" s="49"/>
      <c r="B263" s="49"/>
      <c r="C263" s="10">
        <v>888392143570</v>
      </c>
      <c r="D263" s="22" t="s">
        <v>93</v>
      </c>
      <c r="E263" s="23"/>
      <c r="F263" s="24"/>
      <c r="G263" s="19" t="s">
        <v>94</v>
      </c>
      <c r="H263" s="20"/>
      <c r="I263" s="20"/>
      <c r="J263" s="21"/>
      <c r="K263" s="17">
        <f t="shared" si="5"/>
        <v>228.6</v>
      </c>
      <c r="L263" s="18"/>
      <c r="M263" s="3">
        <v>381</v>
      </c>
      <c r="N263" s="1"/>
      <c r="O263" s="49"/>
      <c r="P263" s="49"/>
    </row>
    <row r="264" spans="1:16" x14ac:dyDescent="0.25">
      <c r="A264" s="49"/>
      <c r="B264" s="49"/>
      <c r="C264" s="10">
        <v>888392220899</v>
      </c>
      <c r="D264" s="22" t="s">
        <v>108</v>
      </c>
      <c r="E264" s="23"/>
      <c r="F264" s="24"/>
      <c r="G264" s="19" t="s">
        <v>168</v>
      </c>
      <c r="H264" s="20"/>
      <c r="I264" s="20"/>
      <c r="J264" s="21"/>
      <c r="K264" s="17">
        <f t="shared" si="5"/>
        <v>192.6</v>
      </c>
      <c r="L264" s="18"/>
      <c r="M264" s="3">
        <v>321</v>
      </c>
      <c r="N264" s="1"/>
      <c r="O264" s="49"/>
      <c r="P264" s="49"/>
    </row>
    <row r="265" spans="1:16" x14ac:dyDescent="0.25">
      <c r="A265" s="49"/>
      <c r="B265" s="49"/>
      <c r="C265" s="10">
        <v>888392243683</v>
      </c>
      <c r="D265" s="22" t="s">
        <v>91</v>
      </c>
      <c r="E265" s="23"/>
      <c r="F265" s="24"/>
      <c r="G265" s="19" t="s">
        <v>141</v>
      </c>
      <c r="H265" s="20"/>
      <c r="I265" s="20"/>
      <c r="J265" s="21"/>
      <c r="K265" s="17">
        <f t="shared" si="5"/>
        <v>192.6</v>
      </c>
      <c r="L265" s="18"/>
      <c r="M265" s="3">
        <v>321</v>
      </c>
      <c r="N265" s="1"/>
      <c r="O265" s="49"/>
      <c r="P265" s="49"/>
    </row>
    <row r="266" spans="1:16" x14ac:dyDescent="0.25">
      <c r="A266" s="49"/>
      <c r="B266" s="49"/>
      <c r="C266" s="10">
        <v>888392668837</v>
      </c>
      <c r="D266" s="22" t="s">
        <v>535</v>
      </c>
      <c r="E266" s="23"/>
      <c r="F266" s="24"/>
      <c r="G266" s="19" t="s">
        <v>453</v>
      </c>
      <c r="H266" s="20"/>
      <c r="I266" s="20"/>
      <c r="J266" s="21"/>
      <c r="K266" s="17">
        <f t="shared" si="5"/>
        <v>237.6</v>
      </c>
      <c r="L266" s="18"/>
      <c r="M266" s="3">
        <v>396</v>
      </c>
      <c r="N266" s="1"/>
      <c r="O266" s="49"/>
      <c r="P266" s="49"/>
    </row>
    <row r="267" spans="1:16" x14ac:dyDescent="0.25">
      <c r="A267" s="49"/>
      <c r="B267" s="49"/>
      <c r="C267" s="10">
        <v>888392668875</v>
      </c>
      <c r="D267" s="22" t="s">
        <v>536</v>
      </c>
      <c r="E267" s="23"/>
      <c r="F267" s="24"/>
      <c r="G267" s="19" t="s">
        <v>454</v>
      </c>
      <c r="H267" s="20"/>
      <c r="I267" s="20"/>
      <c r="J267" s="21"/>
      <c r="K267" s="17">
        <f t="shared" si="5"/>
        <v>192.6</v>
      </c>
      <c r="L267" s="18"/>
      <c r="M267" s="3">
        <v>321</v>
      </c>
      <c r="N267" s="1"/>
      <c r="O267" s="49"/>
      <c r="P267" s="49"/>
    </row>
    <row r="268" spans="1:16" x14ac:dyDescent="0.25">
      <c r="A268" s="49"/>
      <c r="B268" s="49"/>
      <c r="C268" s="10">
        <v>888392668868</v>
      </c>
      <c r="D268" s="22" t="s">
        <v>537</v>
      </c>
      <c r="E268" s="23"/>
      <c r="F268" s="24"/>
      <c r="G268" s="19" t="s">
        <v>455</v>
      </c>
      <c r="H268" s="20"/>
      <c r="I268" s="20"/>
      <c r="J268" s="21"/>
      <c r="K268" s="17">
        <f t="shared" si="5"/>
        <v>192.6</v>
      </c>
      <c r="L268" s="18"/>
      <c r="M268" s="3">
        <v>321</v>
      </c>
      <c r="N268" s="1"/>
      <c r="O268" s="49"/>
      <c r="P268" s="49"/>
    </row>
    <row r="269" spans="1:16" x14ac:dyDescent="0.25">
      <c r="A269" s="49"/>
      <c r="B269" s="49"/>
      <c r="C269" s="10">
        <v>888392668844</v>
      </c>
      <c r="D269" s="22" t="s">
        <v>538</v>
      </c>
      <c r="E269" s="23"/>
      <c r="F269" s="24"/>
      <c r="G269" s="19" t="s">
        <v>456</v>
      </c>
      <c r="H269" s="20"/>
      <c r="I269" s="20"/>
      <c r="J269" s="21"/>
      <c r="K269" s="17">
        <f t="shared" si="5"/>
        <v>192.6</v>
      </c>
      <c r="L269" s="18"/>
      <c r="M269" s="3">
        <v>321</v>
      </c>
      <c r="N269" s="1"/>
      <c r="O269" s="49"/>
      <c r="P269" s="49"/>
    </row>
    <row r="270" spans="1:16" x14ac:dyDescent="0.25">
      <c r="A270" s="49"/>
      <c r="B270" s="49"/>
      <c r="C270" s="10">
        <v>888392667090</v>
      </c>
      <c r="D270" s="22" t="s">
        <v>511</v>
      </c>
      <c r="E270" s="23"/>
      <c r="F270" s="24"/>
      <c r="G270" s="19" t="s">
        <v>227</v>
      </c>
      <c r="H270" s="20"/>
      <c r="I270" s="20"/>
      <c r="J270" s="21"/>
      <c r="K270" s="17">
        <f t="shared" si="5"/>
        <v>183.6</v>
      </c>
      <c r="L270" s="18"/>
      <c r="M270" s="3">
        <v>306</v>
      </c>
      <c r="N270" s="1"/>
      <c r="O270" s="49"/>
      <c r="P270" s="49"/>
    </row>
    <row r="271" spans="1:16" x14ac:dyDescent="0.25">
      <c r="A271" s="49"/>
      <c r="B271" s="49"/>
      <c r="C271" s="10">
        <v>888392667045</v>
      </c>
      <c r="D271" s="22" t="s">
        <v>512</v>
      </c>
      <c r="E271" s="23"/>
      <c r="F271" s="24"/>
      <c r="G271" s="19" t="s">
        <v>225</v>
      </c>
      <c r="H271" s="20"/>
      <c r="I271" s="20"/>
      <c r="J271" s="21"/>
      <c r="K271" s="17">
        <f t="shared" si="5"/>
        <v>237.6</v>
      </c>
      <c r="L271" s="18"/>
      <c r="M271" s="3">
        <v>396</v>
      </c>
      <c r="N271" s="1"/>
      <c r="O271" s="49"/>
      <c r="P271" s="49"/>
    </row>
    <row r="272" spans="1:16" x14ac:dyDescent="0.25">
      <c r="A272" s="49"/>
      <c r="B272" s="49"/>
      <c r="C272" s="10">
        <v>888392667052</v>
      </c>
      <c r="D272" s="22" t="s">
        <v>513</v>
      </c>
      <c r="E272" s="23"/>
      <c r="F272" s="24"/>
      <c r="G272" s="19" t="s">
        <v>226</v>
      </c>
      <c r="H272" s="20"/>
      <c r="I272" s="20"/>
      <c r="J272" s="21"/>
      <c r="K272" s="17">
        <f t="shared" si="5"/>
        <v>228.6</v>
      </c>
      <c r="L272" s="18"/>
      <c r="M272" s="3">
        <v>381</v>
      </c>
      <c r="N272" s="1"/>
      <c r="O272" s="49"/>
      <c r="P272" s="49"/>
    </row>
    <row r="273" spans="1:16" x14ac:dyDescent="0.25">
      <c r="A273" s="49"/>
      <c r="B273" s="49"/>
      <c r="C273" s="10">
        <v>888392683557</v>
      </c>
      <c r="D273" s="22" t="s">
        <v>514</v>
      </c>
      <c r="E273" s="23"/>
      <c r="F273" s="24"/>
      <c r="G273" s="19" t="s">
        <v>457</v>
      </c>
      <c r="H273" s="20"/>
      <c r="I273" s="20"/>
      <c r="J273" s="21"/>
      <c r="K273" s="17">
        <f t="shared" si="5"/>
        <v>183.6</v>
      </c>
      <c r="L273" s="18"/>
      <c r="M273" s="3">
        <v>306</v>
      </c>
      <c r="N273" s="1"/>
      <c r="O273" s="49"/>
      <c r="P273" s="49"/>
    </row>
    <row r="274" spans="1:16" x14ac:dyDescent="0.25">
      <c r="A274" s="49"/>
      <c r="B274" s="49"/>
      <c r="C274" s="10">
        <v>888392683564</v>
      </c>
      <c r="D274" s="22" t="s">
        <v>515</v>
      </c>
      <c r="E274" s="23"/>
      <c r="F274" s="24"/>
      <c r="G274" s="19" t="s">
        <v>458</v>
      </c>
      <c r="H274" s="19"/>
      <c r="I274" s="19"/>
      <c r="J274" s="19"/>
      <c r="K274" s="17">
        <f t="shared" si="5"/>
        <v>183.6</v>
      </c>
      <c r="L274" s="18"/>
      <c r="M274" s="3">
        <v>306</v>
      </c>
      <c r="N274" s="1"/>
      <c r="O274" s="49"/>
      <c r="P274" s="49"/>
    </row>
    <row r="275" spans="1:16" x14ac:dyDescent="0.25">
      <c r="A275" s="49"/>
      <c r="B275" s="49"/>
      <c r="C275" s="10">
        <v>888392683601</v>
      </c>
      <c r="D275" s="22" t="s">
        <v>516</v>
      </c>
      <c r="E275" s="23"/>
      <c r="F275" s="24"/>
      <c r="G275" s="19" t="s">
        <v>459</v>
      </c>
      <c r="H275" s="20"/>
      <c r="I275" s="20"/>
      <c r="J275" s="21"/>
      <c r="K275" s="17">
        <f t="shared" si="5"/>
        <v>210.6</v>
      </c>
      <c r="L275" s="18"/>
      <c r="M275" s="3">
        <v>351</v>
      </c>
      <c r="N275" s="1"/>
      <c r="O275" s="49"/>
      <c r="P275" s="49"/>
    </row>
    <row r="276" spans="1:16" x14ac:dyDescent="0.25">
      <c r="A276" s="49"/>
      <c r="B276" s="49"/>
      <c r="C276" s="10">
        <v>888392684011</v>
      </c>
      <c r="D276" s="22" t="s">
        <v>517</v>
      </c>
      <c r="E276" s="23"/>
      <c r="F276" s="24"/>
      <c r="G276" s="19" t="s">
        <v>460</v>
      </c>
      <c r="H276" s="20"/>
      <c r="I276" s="20"/>
      <c r="J276" s="21"/>
      <c r="K276" s="17">
        <f t="shared" si="5"/>
        <v>183.6</v>
      </c>
      <c r="L276" s="18"/>
      <c r="M276" s="3">
        <v>306</v>
      </c>
      <c r="N276" s="1"/>
      <c r="O276" s="49"/>
      <c r="P276" s="49"/>
    </row>
    <row r="277" spans="1:16" x14ac:dyDescent="0.25">
      <c r="A277" s="49"/>
      <c r="B277" s="49"/>
      <c r="C277" s="10">
        <v>888392684097</v>
      </c>
      <c r="D277" s="22" t="s">
        <v>518</v>
      </c>
      <c r="E277" s="23"/>
      <c r="F277" s="24"/>
      <c r="G277" s="19" t="s">
        <v>461</v>
      </c>
      <c r="H277" s="20"/>
      <c r="I277" s="20"/>
      <c r="J277" s="21"/>
      <c r="K277" s="17">
        <f t="shared" si="5"/>
        <v>210.6</v>
      </c>
      <c r="L277" s="18"/>
      <c r="M277" s="3">
        <v>351</v>
      </c>
      <c r="N277" s="1"/>
      <c r="O277" s="49"/>
      <c r="P277" s="49"/>
    </row>
    <row r="278" spans="1:16" x14ac:dyDescent="0.25">
      <c r="A278" s="49"/>
      <c r="B278" s="49"/>
      <c r="C278" s="10">
        <v>888392684059</v>
      </c>
      <c r="D278" s="22" t="s">
        <v>519</v>
      </c>
      <c r="E278" s="23"/>
      <c r="F278" s="24"/>
      <c r="G278" s="19" t="s">
        <v>462</v>
      </c>
      <c r="H278" s="20"/>
      <c r="I278" s="20"/>
      <c r="J278" s="21"/>
      <c r="K278" s="17">
        <f t="shared" si="5"/>
        <v>183.6</v>
      </c>
      <c r="L278" s="18"/>
      <c r="M278" s="3">
        <v>306</v>
      </c>
      <c r="N278" s="1"/>
      <c r="O278" s="49"/>
      <c r="P278" s="49"/>
    </row>
    <row r="279" spans="1:16" x14ac:dyDescent="0.25">
      <c r="A279" s="49"/>
      <c r="B279" s="49"/>
      <c r="C279" s="10">
        <v>888392684042</v>
      </c>
      <c r="D279" s="22" t="s">
        <v>520</v>
      </c>
      <c r="E279" s="23"/>
      <c r="F279" s="24"/>
      <c r="G279" s="19" t="s">
        <v>463</v>
      </c>
      <c r="H279" s="20"/>
      <c r="I279" s="20"/>
      <c r="J279" s="21"/>
      <c r="K279" s="17">
        <f t="shared" si="5"/>
        <v>183.6</v>
      </c>
      <c r="L279" s="18"/>
      <c r="M279" s="3">
        <v>306</v>
      </c>
      <c r="N279" s="1"/>
      <c r="O279" s="49"/>
      <c r="P279" s="49"/>
    </row>
    <row r="280" spans="1:16" x14ac:dyDescent="0.25">
      <c r="A280" s="49"/>
      <c r="B280" s="49"/>
      <c r="C280" s="10">
        <v>888392648006</v>
      </c>
      <c r="D280" s="22" t="s">
        <v>153</v>
      </c>
      <c r="E280" s="23"/>
      <c r="F280" s="24"/>
      <c r="G280" s="19" t="s">
        <v>142</v>
      </c>
      <c r="H280" s="20"/>
      <c r="I280" s="20"/>
      <c r="J280" s="21"/>
      <c r="K280" s="17">
        <f t="shared" si="5"/>
        <v>192.6</v>
      </c>
      <c r="L280" s="18"/>
      <c r="M280" s="3">
        <v>321</v>
      </c>
      <c r="N280" s="1"/>
      <c r="O280" s="49"/>
      <c r="P280" s="49"/>
    </row>
    <row r="281" spans="1:16" x14ac:dyDescent="0.25">
      <c r="A281" s="49"/>
      <c r="B281" s="49"/>
      <c r="C281" s="10">
        <v>888392648020</v>
      </c>
      <c r="D281" s="22" t="s">
        <v>521</v>
      </c>
      <c r="E281" s="23"/>
      <c r="F281" s="24"/>
      <c r="G281" s="19" t="s">
        <v>464</v>
      </c>
      <c r="H281" s="20"/>
      <c r="I281" s="20"/>
      <c r="J281" s="21"/>
      <c r="K281" s="17">
        <f t="shared" si="5"/>
        <v>192.6</v>
      </c>
      <c r="L281" s="18"/>
      <c r="M281" s="3">
        <v>321</v>
      </c>
      <c r="N281" s="1"/>
      <c r="O281" s="49"/>
      <c r="P281" s="49"/>
    </row>
    <row r="282" spans="1:16" x14ac:dyDescent="0.25">
      <c r="A282" s="49"/>
      <c r="B282" s="49"/>
      <c r="C282" s="10">
        <v>888392619167</v>
      </c>
      <c r="D282" s="22" t="s">
        <v>136</v>
      </c>
      <c r="E282" s="23"/>
      <c r="F282" s="24"/>
      <c r="G282" s="19" t="s">
        <v>18</v>
      </c>
      <c r="H282" s="20"/>
      <c r="I282" s="20"/>
      <c r="J282" s="21"/>
      <c r="K282" s="17">
        <f t="shared" si="5"/>
        <v>237.6</v>
      </c>
      <c r="L282" s="18"/>
      <c r="M282" s="3">
        <v>396</v>
      </c>
      <c r="N282" s="1"/>
      <c r="O282" s="49"/>
      <c r="P282" s="49"/>
    </row>
    <row r="283" spans="1:16" x14ac:dyDescent="0.25">
      <c r="A283" s="49"/>
      <c r="B283" s="49"/>
      <c r="C283" s="10">
        <v>888392619211</v>
      </c>
      <c r="D283" s="22" t="s">
        <v>170</v>
      </c>
      <c r="E283" s="23"/>
      <c r="F283" s="24"/>
      <c r="G283" s="19" t="s">
        <v>169</v>
      </c>
      <c r="H283" s="20"/>
      <c r="I283" s="20"/>
      <c r="J283" s="21"/>
      <c r="K283" s="17">
        <f t="shared" si="5"/>
        <v>192.6</v>
      </c>
      <c r="L283" s="18"/>
      <c r="M283" s="3">
        <v>321</v>
      </c>
      <c r="N283" s="1"/>
      <c r="O283" s="49"/>
      <c r="P283" s="49"/>
    </row>
    <row r="284" spans="1:16" x14ac:dyDescent="0.25">
      <c r="A284" s="49"/>
      <c r="B284" s="49"/>
      <c r="C284" s="10">
        <v>888392619181</v>
      </c>
      <c r="D284" s="22" t="s">
        <v>156</v>
      </c>
      <c r="E284" s="23"/>
      <c r="F284" s="24"/>
      <c r="G284" s="19" t="s">
        <v>143</v>
      </c>
      <c r="H284" s="20"/>
      <c r="I284" s="20"/>
      <c r="J284" s="21"/>
      <c r="K284" s="17">
        <f t="shared" si="5"/>
        <v>192.6</v>
      </c>
      <c r="L284" s="18"/>
      <c r="M284" s="3">
        <v>321</v>
      </c>
      <c r="N284" s="1"/>
      <c r="O284" s="49"/>
      <c r="P284" s="49"/>
    </row>
    <row r="285" spans="1:16" x14ac:dyDescent="0.25">
      <c r="A285" s="49"/>
      <c r="B285" s="49"/>
      <c r="C285" s="10">
        <v>888392619228</v>
      </c>
      <c r="D285" s="22" t="s">
        <v>157</v>
      </c>
      <c r="E285" s="23"/>
      <c r="F285" s="24"/>
      <c r="G285" s="19" t="s">
        <v>19</v>
      </c>
      <c r="H285" s="20"/>
      <c r="I285" s="20"/>
      <c r="J285" s="21"/>
      <c r="K285" s="17">
        <f t="shared" si="5"/>
        <v>228.6</v>
      </c>
      <c r="L285" s="18"/>
      <c r="M285" s="3">
        <v>381</v>
      </c>
      <c r="N285" s="1"/>
      <c r="O285" s="49"/>
      <c r="P285" s="49"/>
    </row>
    <row r="286" spans="1:16" x14ac:dyDescent="0.25">
      <c r="A286" s="49"/>
      <c r="B286" s="49"/>
      <c r="C286" s="10">
        <v>888392619174</v>
      </c>
      <c r="D286" s="22" t="s">
        <v>137</v>
      </c>
      <c r="E286" s="23"/>
      <c r="F286" s="24"/>
      <c r="G286" s="19" t="s">
        <v>128</v>
      </c>
      <c r="H286" s="20"/>
      <c r="I286" s="20"/>
      <c r="J286" s="21"/>
      <c r="K286" s="17">
        <f t="shared" si="5"/>
        <v>237.6</v>
      </c>
      <c r="L286" s="18"/>
      <c r="M286" s="3">
        <v>396</v>
      </c>
      <c r="N286" s="1"/>
      <c r="O286" s="49"/>
      <c r="P286" s="49"/>
    </row>
    <row r="287" spans="1:16" x14ac:dyDescent="0.25">
      <c r="A287" s="49"/>
      <c r="B287" s="49"/>
      <c r="C287" s="10">
        <v>888392665225</v>
      </c>
      <c r="D287" s="22" t="s">
        <v>522</v>
      </c>
      <c r="E287" s="23"/>
      <c r="F287" s="24"/>
      <c r="G287" s="19" t="s">
        <v>219</v>
      </c>
      <c r="H287" s="20"/>
      <c r="I287" s="20"/>
      <c r="J287" s="21"/>
      <c r="K287" s="17">
        <f t="shared" si="5"/>
        <v>237.6</v>
      </c>
      <c r="L287" s="18"/>
      <c r="M287" s="3">
        <v>396</v>
      </c>
      <c r="N287" s="1"/>
      <c r="O287" s="49"/>
      <c r="P287" s="49"/>
    </row>
    <row r="288" spans="1:16" x14ac:dyDescent="0.25">
      <c r="A288" s="49"/>
      <c r="B288" s="49"/>
      <c r="C288" s="10">
        <v>888392665249</v>
      </c>
      <c r="D288" s="22" t="s">
        <v>523</v>
      </c>
      <c r="E288" s="23"/>
      <c r="F288" s="24"/>
      <c r="G288" s="19" t="s">
        <v>221</v>
      </c>
      <c r="H288" s="20"/>
      <c r="I288" s="20"/>
      <c r="J288" s="21"/>
      <c r="K288" s="17">
        <f t="shared" si="5"/>
        <v>237.6</v>
      </c>
      <c r="L288" s="18"/>
      <c r="M288" s="3">
        <v>396</v>
      </c>
      <c r="N288" s="1"/>
      <c r="O288" s="49"/>
      <c r="P288" s="49"/>
    </row>
    <row r="289" spans="1:16" x14ac:dyDescent="0.25">
      <c r="A289" s="49"/>
      <c r="B289" s="49"/>
      <c r="C289" s="10">
        <v>888392665232</v>
      </c>
      <c r="D289" s="22" t="s">
        <v>524</v>
      </c>
      <c r="E289" s="23"/>
      <c r="F289" s="24"/>
      <c r="G289" s="19" t="s">
        <v>220</v>
      </c>
      <c r="H289" s="20"/>
      <c r="I289" s="20"/>
      <c r="J289" s="21"/>
      <c r="K289" s="17">
        <f t="shared" si="5"/>
        <v>192.6</v>
      </c>
      <c r="L289" s="18"/>
      <c r="M289" s="3">
        <v>321</v>
      </c>
      <c r="N289" s="1"/>
      <c r="O289" s="49"/>
      <c r="P289" s="49"/>
    </row>
    <row r="290" spans="1:16" x14ac:dyDescent="0.25">
      <c r="A290" s="49"/>
      <c r="B290" s="49"/>
      <c r="C290" s="10">
        <v>888392688323</v>
      </c>
      <c r="D290" s="22" t="s">
        <v>525</v>
      </c>
      <c r="E290" s="23"/>
      <c r="F290" s="24"/>
      <c r="G290" s="19" t="s">
        <v>465</v>
      </c>
      <c r="H290" s="20"/>
      <c r="I290" s="20"/>
      <c r="J290" s="21"/>
      <c r="K290" s="17">
        <f t="shared" si="5"/>
        <v>192.6</v>
      </c>
      <c r="L290" s="18"/>
      <c r="M290" s="3">
        <v>321</v>
      </c>
      <c r="N290" s="1"/>
      <c r="O290" s="49"/>
      <c r="P290" s="49"/>
    </row>
    <row r="291" spans="1:16" x14ac:dyDescent="0.25">
      <c r="A291" s="49"/>
      <c r="B291" s="49"/>
      <c r="C291" s="10">
        <v>888392688330</v>
      </c>
      <c r="D291" s="22" t="s">
        <v>526</v>
      </c>
      <c r="E291" s="23"/>
      <c r="F291" s="24"/>
      <c r="G291" s="19" t="s">
        <v>466</v>
      </c>
      <c r="H291" s="20"/>
      <c r="I291" s="20"/>
      <c r="J291" s="21"/>
      <c r="K291" s="17">
        <f t="shared" si="5"/>
        <v>192.6</v>
      </c>
      <c r="L291" s="18"/>
      <c r="M291" s="3">
        <v>321</v>
      </c>
      <c r="N291" s="1"/>
      <c r="O291" s="49"/>
      <c r="P291" s="49"/>
    </row>
    <row r="292" spans="1:16" x14ac:dyDescent="0.25">
      <c r="A292" s="49"/>
      <c r="B292" s="49"/>
      <c r="C292" s="10">
        <v>888392688354</v>
      </c>
      <c r="D292" s="22" t="s">
        <v>527</v>
      </c>
      <c r="E292" s="23"/>
      <c r="F292" s="24"/>
      <c r="G292" s="19" t="s">
        <v>467</v>
      </c>
      <c r="H292" s="20"/>
      <c r="I292" s="20"/>
      <c r="J292" s="21"/>
      <c r="K292" s="17">
        <f t="shared" si="5"/>
        <v>192.6</v>
      </c>
      <c r="L292" s="18"/>
      <c r="M292" s="3">
        <v>321</v>
      </c>
      <c r="N292" s="1"/>
      <c r="O292" s="49"/>
      <c r="P292" s="49"/>
    </row>
    <row r="293" spans="1:16" x14ac:dyDescent="0.25">
      <c r="A293" s="49"/>
      <c r="B293" s="49"/>
      <c r="C293" s="10">
        <v>888392687821</v>
      </c>
      <c r="D293" s="22" t="s">
        <v>528</v>
      </c>
      <c r="E293" s="23"/>
      <c r="F293" s="24"/>
      <c r="G293" s="19" t="s">
        <v>468</v>
      </c>
      <c r="H293" s="20"/>
      <c r="I293" s="20"/>
      <c r="J293" s="21"/>
      <c r="K293" s="17">
        <f t="shared" si="5"/>
        <v>169.2</v>
      </c>
      <c r="L293" s="18"/>
      <c r="M293" s="3">
        <v>282</v>
      </c>
      <c r="N293" s="1"/>
      <c r="O293" s="49"/>
      <c r="P293" s="49"/>
    </row>
    <row r="294" spans="1:16" x14ac:dyDescent="0.25">
      <c r="A294" s="49"/>
      <c r="B294" s="49"/>
      <c r="C294" s="10">
        <v>888392669049</v>
      </c>
      <c r="D294" s="22" t="s">
        <v>529</v>
      </c>
      <c r="E294" s="23"/>
      <c r="F294" s="24"/>
      <c r="G294" s="19" t="s">
        <v>469</v>
      </c>
      <c r="H294" s="20"/>
      <c r="I294" s="20"/>
      <c r="J294" s="21"/>
      <c r="K294" s="17">
        <f t="shared" si="5"/>
        <v>178.2</v>
      </c>
      <c r="L294" s="18"/>
      <c r="M294" s="3">
        <v>297</v>
      </c>
      <c r="N294" s="1"/>
      <c r="O294" s="49"/>
      <c r="P294" s="49"/>
    </row>
    <row r="295" spans="1:16" x14ac:dyDescent="0.25">
      <c r="A295" s="49"/>
      <c r="B295" s="49"/>
      <c r="C295" s="10">
        <v>888392562180</v>
      </c>
      <c r="D295" s="22" t="s">
        <v>530</v>
      </c>
      <c r="E295" s="23"/>
      <c r="F295" s="24"/>
      <c r="G295" s="19" t="s">
        <v>470</v>
      </c>
      <c r="H295" s="20"/>
      <c r="I295" s="20"/>
      <c r="J295" s="21"/>
      <c r="K295" s="17">
        <f t="shared" si="5"/>
        <v>169.2</v>
      </c>
      <c r="L295" s="18"/>
      <c r="M295" s="3">
        <v>282</v>
      </c>
      <c r="N295" s="1"/>
      <c r="O295" s="49"/>
      <c r="P295" s="49"/>
    </row>
    <row r="296" spans="1:16" x14ac:dyDescent="0.25">
      <c r="A296" s="49"/>
      <c r="B296" s="49"/>
      <c r="C296" s="10">
        <v>888392489371</v>
      </c>
      <c r="D296" s="22" t="s">
        <v>81</v>
      </c>
      <c r="E296" s="23"/>
      <c r="F296" s="24"/>
      <c r="G296" s="19" t="s">
        <v>70</v>
      </c>
      <c r="H296" s="20"/>
      <c r="I296" s="20"/>
      <c r="J296" s="21"/>
      <c r="K296" s="17">
        <f t="shared" si="5"/>
        <v>169.2</v>
      </c>
      <c r="L296" s="18"/>
      <c r="M296" s="3">
        <v>282</v>
      </c>
      <c r="N296" s="1"/>
      <c r="O296" s="49"/>
      <c r="P296" s="49"/>
    </row>
    <row r="297" spans="1:16" x14ac:dyDescent="0.25">
      <c r="A297" s="49"/>
      <c r="B297" s="49"/>
      <c r="C297" s="10">
        <v>888392489333</v>
      </c>
      <c r="D297" s="22" t="s">
        <v>95</v>
      </c>
      <c r="E297" s="23"/>
      <c r="F297" s="24"/>
      <c r="G297" s="19" t="s">
        <v>144</v>
      </c>
      <c r="H297" s="20"/>
      <c r="I297" s="20"/>
      <c r="J297" s="21"/>
      <c r="K297" s="17">
        <f t="shared" si="5"/>
        <v>169.2</v>
      </c>
      <c r="L297" s="18"/>
      <c r="M297" s="3">
        <v>282</v>
      </c>
      <c r="N297" s="1"/>
      <c r="O297" s="49"/>
      <c r="P297" s="49"/>
    </row>
    <row r="298" spans="1:16" x14ac:dyDescent="0.25">
      <c r="A298" s="49"/>
      <c r="B298" s="49"/>
      <c r="C298" s="10">
        <v>888392590886</v>
      </c>
      <c r="D298" s="22" t="s">
        <v>531</v>
      </c>
      <c r="E298" s="23"/>
      <c r="F298" s="24"/>
      <c r="G298" s="19" t="s">
        <v>471</v>
      </c>
      <c r="H298" s="20"/>
      <c r="I298" s="20"/>
      <c r="J298" s="21"/>
      <c r="K298" s="17">
        <f t="shared" si="5"/>
        <v>196.2</v>
      </c>
      <c r="L298" s="18"/>
      <c r="M298" s="3">
        <v>327</v>
      </c>
      <c r="N298" s="1"/>
      <c r="O298" s="49"/>
      <c r="P298" s="49"/>
    </row>
    <row r="299" spans="1:16" x14ac:dyDescent="0.25">
      <c r="A299" s="49"/>
      <c r="B299" s="49"/>
      <c r="C299" s="10">
        <v>888392489340</v>
      </c>
      <c r="D299" s="22" t="s">
        <v>96</v>
      </c>
      <c r="E299" s="23"/>
      <c r="F299" s="24"/>
      <c r="G299" s="19" t="s">
        <v>145</v>
      </c>
      <c r="H299" s="20"/>
      <c r="I299" s="20"/>
      <c r="J299" s="21"/>
      <c r="K299" s="17">
        <f t="shared" si="5"/>
        <v>169.2</v>
      </c>
      <c r="L299" s="18"/>
      <c r="M299" s="3">
        <v>282</v>
      </c>
      <c r="N299" s="1"/>
      <c r="O299" s="49"/>
      <c r="P299" s="49"/>
    </row>
    <row r="300" spans="1:16" x14ac:dyDescent="0.25">
      <c r="A300" s="49"/>
      <c r="B300" s="49"/>
      <c r="C300" s="10">
        <v>888392530554</v>
      </c>
      <c r="D300" s="22" t="s">
        <v>135</v>
      </c>
      <c r="E300" s="23"/>
      <c r="F300" s="24"/>
      <c r="G300" s="19" t="s">
        <v>129</v>
      </c>
      <c r="H300" s="20"/>
      <c r="I300" s="20"/>
      <c r="J300" s="21"/>
      <c r="K300" s="17">
        <f t="shared" si="5"/>
        <v>169.2</v>
      </c>
      <c r="L300" s="18"/>
      <c r="M300" s="3">
        <v>282</v>
      </c>
      <c r="N300" s="1"/>
      <c r="O300" s="49"/>
      <c r="P300" s="49"/>
    </row>
    <row r="301" spans="1:16" x14ac:dyDescent="0.25">
      <c r="A301" s="49"/>
      <c r="B301" s="49"/>
      <c r="C301" s="10">
        <v>888392530530</v>
      </c>
      <c r="D301" s="22" t="s">
        <v>154</v>
      </c>
      <c r="E301" s="23"/>
      <c r="F301" s="24"/>
      <c r="G301" s="19" t="s">
        <v>146</v>
      </c>
      <c r="H301" s="20"/>
      <c r="I301" s="20"/>
      <c r="J301" s="21"/>
      <c r="K301" s="17">
        <f t="shared" si="5"/>
        <v>169.2</v>
      </c>
      <c r="L301" s="18"/>
      <c r="M301" s="3">
        <v>282</v>
      </c>
      <c r="N301" s="1"/>
      <c r="O301" s="49"/>
      <c r="P301" s="49"/>
    </row>
    <row r="302" spans="1:16" x14ac:dyDescent="0.25">
      <c r="A302" s="49"/>
      <c r="B302" s="49"/>
      <c r="C302" s="10">
        <v>888392603975</v>
      </c>
      <c r="D302" s="22" t="s">
        <v>532</v>
      </c>
      <c r="E302" s="23"/>
      <c r="F302" s="24"/>
      <c r="G302" s="19" t="s">
        <v>472</v>
      </c>
      <c r="H302" s="20"/>
      <c r="I302" s="20"/>
      <c r="J302" s="21"/>
      <c r="K302" s="17">
        <f t="shared" si="5"/>
        <v>169.2</v>
      </c>
      <c r="L302" s="18"/>
      <c r="M302" s="3">
        <v>282</v>
      </c>
      <c r="N302" s="1"/>
      <c r="O302" s="49"/>
      <c r="P302" s="49"/>
    </row>
    <row r="303" spans="1:16" x14ac:dyDescent="0.25">
      <c r="A303" s="49"/>
      <c r="B303" s="49"/>
      <c r="C303" s="10">
        <v>888392687814</v>
      </c>
      <c r="D303" s="22" t="s">
        <v>533</v>
      </c>
      <c r="E303" s="23"/>
      <c r="F303" s="24"/>
      <c r="G303" s="19" t="s">
        <v>473</v>
      </c>
      <c r="H303" s="20"/>
      <c r="I303" s="20"/>
      <c r="J303" s="21"/>
      <c r="K303" s="17">
        <f t="shared" si="5"/>
        <v>160.19999999999999</v>
      </c>
      <c r="L303" s="18"/>
      <c r="M303" s="3">
        <v>267</v>
      </c>
      <c r="N303" s="1"/>
      <c r="O303" s="49"/>
      <c r="P303" s="49"/>
    </row>
    <row r="304" spans="1:16" x14ac:dyDescent="0.25">
      <c r="A304" s="49"/>
      <c r="B304" s="49"/>
      <c r="C304" s="10">
        <v>888392471710</v>
      </c>
      <c r="D304" s="22" t="s">
        <v>97</v>
      </c>
      <c r="E304" s="23"/>
      <c r="F304" s="24"/>
      <c r="G304" s="19" t="s">
        <v>147</v>
      </c>
      <c r="H304" s="20"/>
      <c r="I304" s="20"/>
      <c r="J304" s="21"/>
      <c r="K304" s="17">
        <f t="shared" si="5"/>
        <v>160.19999999999999</v>
      </c>
      <c r="L304" s="18"/>
      <c r="M304" s="3">
        <v>267</v>
      </c>
      <c r="N304" s="1"/>
      <c r="O304" s="49"/>
      <c r="P304" s="49"/>
    </row>
    <row r="305" spans="1:16" x14ac:dyDescent="0.25">
      <c r="A305" s="49"/>
      <c r="B305" s="49"/>
      <c r="C305" s="10">
        <v>888392404824</v>
      </c>
      <c r="D305" s="22" t="s">
        <v>98</v>
      </c>
      <c r="E305" s="23"/>
      <c r="F305" s="24"/>
      <c r="G305" s="19" t="s">
        <v>99</v>
      </c>
      <c r="H305" s="20"/>
      <c r="I305" s="20"/>
      <c r="J305" s="21"/>
      <c r="K305" s="17">
        <f t="shared" si="5"/>
        <v>160.19999999999999</v>
      </c>
      <c r="L305" s="18"/>
      <c r="M305" s="3">
        <v>267</v>
      </c>
      <c r="N305" s="1"/>
      <c r="O305" s="49"/>
      <c r="P305" s="49"/>
    </row>
    <row r="306" spans="1:16" x14ac:dyDescent="0.25">
      <c r="A306" s="49"/>
      <c r="B306" s="49"/>
      <c r="C306" s="10">
        <v>888392590824</v>
      </c>
      <c r="D306" s="22" t="s">
        <v>155</v>
      </c>
      <c r="E306" s="23"/>
      <c r="F306" s="24"/>
      <c r="G306" s="19" t="s">
        <v>148</v>
      </c>
      <c r="H306" s="20"/>
      <c r="I306" s="20"/>
      <c r="J306" s="21"/>
      <c r="K306" s="17">
        <f t="shared" si="5"/>
        <v>187.2</v>
      </c>
      <c r="L306" s="18"/>
      <c r="M306" s="3">
        <v>312</v>
      </c>
      <c r="N306" s="1"/>
      <c r="O306" s="49"/>
      <c r="P306" s="49"/>
    </row>
    <row r="307" spans="1:16" x14ac:dyDescent="0.25">
      <c r="A307" s="49"/>
      <c r="B307" s="49"/>
      <c r="C307" s="10">
        <v>888392404800</v>
      </c>
      <c r="D307" s="22" t="s">
        <v>100</v>
      </c>
      <c r="E307" s="23"/>
      <c r="F307" s="24"/>
      <c r="G307" s="19" t="s">
        <v>101</v>
      </c>
      <c r="H307" s="20"/>
      <c r="I307" s="20"/>
      <c r="J307" s="21"/>
      <c r="K307" s="17">
        <f t="shared" si="5"/>
        <v>160.19999999999999</v>
      </c>
      <c r="L307" s="18"/>
      <c r="M307" s="3">
        <v>267</v>
      </c>
      <c r="N307" s="1"/>
      <c r="O307" s="49"/>
      <c r="P307" s="49"/>
    </row>
    <row r="308" spans="1:16" x14ac:dyDescent="0.25">
      <c r="A308" s="49"/>
      <c r="B308" s="49"/>
      <c r="C308" s="10">
        <v>888392404756</v>
      </c>
      <c r="D308" s="22" t="s">
        <v>68</v>
      </c>
      <c r="E308" s="23"/>
      <c r="F308" s="24"/>
      <c r="G308" s="19" t="s">
        <v>69</v>
      </c>
      <c r="H308" s="20"/>
      <c r="I308" s="20"/>
      <c r="J308" s="21"/>
      <c r="K308" s="17">
        <f t="shared" si="5"/>
        <v>160.19999999999999</v>
      </c>
      <c r="L308" s="18"/>
      <c r="M308" s="3">
        <v>267</v>
      </c>
      <c r="N308" s="1"/>
      <c r="O308" s="49"/>
      <c r="P308" s="49"/>
    </row>
    <row r="309" spans="1:16" x14ac:dyDescent="0.25">
      <c r="A309" s="49"/>
      <c r="B309" s="49"/>
      <c r="C309" s="10">
        <v>888392568830</v>
      </c>
      <c r="D309" s="46" t="s">
        <v>534</v>
      </c>
      <c r="E309" s="29"/>
      <c r="F309" s="47"/>
      <c r="G309" s="19" t="s">
        <v>474</v>
      </c>
      <c r="H309" s="20"/>
      <c r="I309" s="20"/>
      <c r="J309" s="21"/>
      <c r="K309" s="17">
        <f t="shared" si="5"/>
        <v>160.19999999999999</v>
      </c>
      <c r="L309" s="18"/>
      <c r="M309" s="3">
        <v>267</v>
      </c>
      <c r="N309" s="1"/>
      <c r="O309" s="49"/>
      <c r="P309" s="49"/>
    </row>
    <row r="310" spans="1:16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7"/>
      <c r="L310" s="7"/>
      <c r="M310" s="6"/>
      <c r="N310" s="6"/>
      <c r="O310" s="6"/>
      <c r="P310" s="6"/>
    </row>
  </sheetData>
  <mergeCells count="874">
    <mergeCell ref="D255:F255"/>
    <mergeCell ref="D248:F248"/>
    <mergeCell ref="D247:F247"/>
    <mergeCell ref="D246:F246"/>
    <mergeCell ref="D245:F245"/>
    <mergeCell ref="D244:F244"/>
    <mergeCell ref="D243:F243"/>
    <mergeCell ref="D236:F236"/>
    <mergeCell ref="D235:F235"/>
    <mergeCell ref="D234:F234"/>
    <mergeCell ref="D233:F233"/>
    <mergeCell ref="D232:F232"/>
    <mergeCell ref="D231:F231"/>
    <mergeCell ref="D221:F221"/>
    <mergeCell ref="D220:F220"/>
    <mergeCell ref="D219:F219"/>
    <mergeCell ref="D167:F167"/>
    <mergeCell ref="C25:N26"/>
    <mergeCell ref="D10:N10"/>
    <mergeCell ref="C22:N22"/>
    <mergeCell ref="A2:B3"/>
    <mergeCell ref="O2:P3"/>
    <mergeCell ref="C23:N23"/>
    <mergeCell ref="C16:C17"/>
    <mergeCell ref="D16:N16"/>
    <mergeCell ref="D17:N17"/>
    <mergeCell ref="C14:N14"/>
    <mergeCell ref="C15:N15"/>
    <mergeCell ref="C11:N11"/>
    <mergeCell ref="C12:N12"/>
    <mergeCell ref="C4:M4"/>
    <mergeCell ref="I3:N3"/>
    <mergeCell ref="C2:N2"/>
    <mergeCell ref="C3:H3"/>
    <mergeCell ref="D5:N5"/>
    <mergeCell ref="D6:N6"/>
    <mergeCell ref="D7:N7"/>
    <mergeCell ref="D8:N8"/>
    <mergeCell ref="D9:N9"/>
    <mergeCell ref="A4:B309"/>
    <mergeCell ref="O4:P309"/>
    <mergeCell ref="D35:F35"/>
    <mergeCell ref="D36:F36"/>
    <mergeCell ref="A1:P1"/>
    <mergeCell ref="D63:F63"/>
    <mergeCell ref="D64:F64"/>
    <mergeCell ref="D62:F62"/>
    <mergeCell ref="D45:F45"/>
    <mergeCell ref="D46:F46"/>
    <mergeCell ref="D54:F54"/>
    <mergeCell ref="D55:F55"/>
    <mergeCell ref="D56:F56"/>
    <mergeCell ref="D57:F57"/>
    <mergeCell ref="D51:F51"/>
    <mergeCell ref="D52:F52"/>
    <mergeCell ref="D53:F53"/>
    <mergeCell ref="D58:F58"/>
    <mergeCell ref="D59:F59"/>
    <mergeCell ref="D60:F60"/>
    <mergeCell ref="D61:F61"/>
    <mergeCell ref="D27:F27"/>
    <mergeCell ref="D28:F28"/>
    <mergeCell ref="D29:F29"/>
    <mergeCell ref="D30:F30"/>
    <mergeCell ref="D31:F31"/>
    <mergeCell ref="D32:F32"/>
    <mergeCell ref="D34:F34"/>
    <mergeCell ref="D81:F81"/>
    <mergeCell ref="D82:F82"/>
    <mergeCell ref="D83:F83"/>
    <mergeCell ref="D84:F84"/>
    <mergeCell ref="D80:F80"/>
    <mergeCell ref="D72:F72"/>
    <mergeCell ref="D73:F73"/>
    <mergeCell ref="D74:F74"/>
    <mergeCell ref="D70:F70"/>
    <mergeCell ref="D71:F71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28:F128"/>
    <mergeCell ref="D129:F129"/>
    <mergeCell ref="D130:F130"/>
    <mergeCell ref="D131:F131"/>
    <mergeCell ref="D126:F126"/>
    <mergeCell ref="D127:F127"/>
    <mergeCell ref="D116:F116"/>
    <mergeCell ref="D117:F117"/>
    <mergeCell ref="D118:F118"/>
    <mergeCell ref="D119:F119"/>
    <mergeCell ref="D122:F122"/>
    <mergeCell ref="D123:F123"/>
    <mergeCell ref="D124:F124"/>
    <mergeCell ref="D125:F125"/>
    <mergeCell ref="D151:F151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79:F179"/>
    <mergeCell ref="D180:F180"/>
    <mergeCell ref="D181:F181"/>
    <mergeCell ref="D182:F182"/>
    <mergeCell ref="D177:F177"/>
    <mergeCell ref="D178:F178"/>
    <mergeCell ref="D164:F164"/>
    <mergeCell ref="D165:F165"/>
    <mergeCell ref="D166:F166"/>
    <mergeCell ref="D170:F170"/>
    <mergeCell ref="D172:F172"/>
    <mergeCell ref="D173:F173"/>
    <mergeCell ref="D174:F174"/>
    <mergeCell ref="D175:F175"/>
    <mergeCell ref="D176:F176"/>
    <mergeCell ref="D213:F213"/>
    <mergeCell ref="D214:F214"/>
    <mergeCell ref="D203:F203"/>
    <mergeCell ref="D204:F204"/>
    <mergeCell ref="D205:F205"/>
    <mergeCell ref="D206:F206"/>
    <mergeCell ref="D201:F201"/>
    <mergeCell ref="D202:F202"/>
    <mergeCell ref="D191:F191"/>
    <mergeCell ref="D192:F192"/>
    <mergeCell ref="D194:F194"/>
    <mergeCell ref="D195:F195"/>
    <mergeCell ref="D196:F196"/>
    <mergeCell ref="D197:F197"/>
    <mergeCell ref="D198:F198"/>
    <mergeCell ref="D199:F199"/>
    <mergeCell ref="D200:F200"/>
    <mergeCell ref="D237:F237"/>
    <mergeCell ref="D238:F238"/>
    <mergeCell ref="D227:F227"/>
    <mergeCell ref="D228:F228"/>
    <mergeCell ref="D229:F229"/>
    <mergeCell ref="D230:F230"/>
    <mergeCell ref="D225:F225"/>
    <mergeCell ref="D226:F226"/>
    <mergeCell ref="D215:F215"/>
    <mergeCell ref="D216:F216"/>
    <mergeCell ref="D217:F217"/>
    <mergeCell ref="D218:F218"/>
    <mergeCell ref="D261:F261"/>
    <mergeCell ref="D262:F262"/>
    <mergeCell ref="D251:F251"/>
    <mergeCell ref="D252:F252"/>
    <mergeCell ref="D253:F253"/>
    <mergeCell ref="D254:F254"/>
    <mergeCell ref="D249:F249"/>
    <mergeCell ref="D250:F250"/>
    <mergeCell ref="D239:F239"/>
    <mergeCell ref="D240:F240"/>
    <mergeCell ref="D241:F241"/>
    <mergeCell ref="D242:F242"/>
    <mergeCell ref="D285:F285"/>
    <mergeCell ref="D286:F286"/>
    <mergeCell ref="D275:F275"/>
    <mergeCell ref="D276:F276"/>
    <mergeCell ref="D277:F277"/>
    <mergeCell ref="D278:F278"/>
    <mergeCell ref="D263:F263"/>
    <mergeCell ref="D264:F264"/>
    <mergeCell ref="D265:F265"/>
    <mergeCell ref="D266:F266"/>
    <mergeCell ref="D270:F270"/>
    <mergeCell ref="D271:F271"/>
    <mergeCell ref="D272:F272"/>
    <mergeCell ref="D273:F273"/>
    <mergeCell ref="D274:F274"/>
    <mergeCell ref="D279:F279"/>
    <mergeCell ref="D280:F280"/>
    <mergeCell ref="D281:F281"/>
    <mergeCell ref="D282:F282"/>
    <mergeCell ref="D283:F283"/>
    <mergeCell ref="D284:F284"/>
    <mergeCell ref="D269:F269"/>
    <mergeCell ref="D308:F308"/>
    <mergeCell ref="D309:F309"/>
    <mergeCell ref="D298:F298"/>
    <mergeCell ref="D299:F299"/>
    <mergeCell ref="D300:F300"/>
    <mergeCell ref="D301:F301"/>
    <mergeCell ref="D296:F296"/>
    <mergeCell ref="D297:F297"/>
    <mergeCell ref="D287:F287"/>
    <mergeCell ref="D288:F288"/>
    <mergeCell ref="D289:F289"/>
    <mergeCell ref="D302:F302"/>
    <mergeCell ref="D303:F303"/>
    <mergeCell ref="D304:F304"/>
    <mergeCell ref="D305:F305"/>
    <mergeCell ref="D306:F306"/>
    <mergeCell ref="D307:F307"/>
    <mergeCell ref="D290:F290"/>
    <mergeCell ref="D291:F291"/>
    <mergeCell ref="D292:F292"/>
    <mergeCell ref="D293:F293"/>
    <mergeCell ref="D294:F294"/>
    <mergeCell ref="D295:F295"/>
    <mergeCell ref="D37:F37"/>
    <mergeCell ref="D75:F75"/>
    <mergeCell ref="D76:F76"/>
    <mergeCell ref="D77:F77"/>
    <mergeCell ref="D78:F78"/>
    <mergeCell ref="D79:F79"/>
    <mergeCell ref="D65:F65"/>
    <mergeCell ref="D66:F66"/>
    <mergeCell ref="D67:F67"/>
    <mergeCell ref="D68:F68"/>
    <mergeCell ref="D69:F69"/>
    <mergeCell ref="D44:F44"/>
    <mergeCell ref="D38:F38"/>
    <mergeCell ref="D85:F85"/>
    <mergeCell ref="D86:F86"/>
    <mergeCell ref="D87:F87"/>
    <mergeCell ref="D88:F88"/>
    <mergeCell ref="D89:F89"/>
    <mergeCell ref="D90:F90"/>
    <mergeCell ref="D91:F91"/>
    <mergeCell ref="D120:F120"/>
    <mergeCell ref="D121:F121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04:F104"/>
    <mergeCell ref="D105:F105"/>
    <mergeCell ref="D106:F106"/>
    <mergeCell ref="D107:F107"/>
    <mergeCell ref="D102:F102"/>
    <mergeCell ref="D103:F103"/>
    <mergeCell ref="D92:F92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71:F171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8:F168"/>
    <mergeCell ref="D169:F169"/>
    <mergeCell ref="D152:F152"/>
    <mergeCell ref="D153:F153"/>
    <mergeCell ref="D154:F154"/>
    <mergeCell ref="D155:F155"/>
    <mergeCell ref="D150:F150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268:F268"/>
    <mergeCell ref="D256:F256"/>
    <mergeCell ref="D257:F257"/>
    <mergeCell ref="D258:F258"/>
    <mergeCell ref="D259:F259"/>
    <mergeCell ref="D260:F260"/>
    <mergeCell ref="D267:F267"/>
    <mergeCell ref="D222:F222"/>
    <mergeCell ref="D223:F223"/>
    <mergeCell ref="D224:F224"/>
    <mergeCell ref="D207:F207"/>
    <mergeCell ref="D208:F208"/>
    <mergeCell ref="D209:F209"/>
    <mergeCell ref="D210:F210"/>
    <mergeCell ref="D211:F211"/>
    <mergeCell ref="D212:F212"/>
    <mergeCell ref="G27:J27"/>
    <mergeCell ref="G28:J28"/>
    <mergeCell ref="G29:J29"/>
    <mergeCell ref="G30:J30"/>
    <mergeCell ref="G31:J31"/>
    <mergeCell ref="G32:J32"/>
    <mergeCell ref="G34:J34"/>
    <mergeCell ref="G52:J52"/>
    <mergeCell ref="K34:L34"/>
    <mergeCell ref="C50:N50"/>
    <mergeCell ref="G51:J51"/>
    <mergeCell ref="K51:L51"/>
    <mergeCell ref="K28:L28"/>
    <mergeCell ref="K29:L29"/>
    <mergeCell ref="K30:L30"/>
    <mergeCell ref="K31:L31"/>
    <mergeCell ref="K32:L32"/>
    <mergeCell ref="K27:L27"/>
    <mergeCell ref="C33:N33"/>
    <mergeCell ref="K35:L35"/>
    <mergeCell ref="K36:L36"/>
    <mergeCell ref="D47:F47"/>
    <mergeCell ref="D48:F48"/>
    <mergeCell ref="D49:F49"/>
    <mergeCell ref="G35:J35"/>
    <mergeCell ref="G36:J36"/>
    <mergeCell ref="D39:F39"/>
    <mergeCell ref="D40:F40"/>
    <mergeCell ref="D41:F41"/>
    <mergeCell ref="D42:F42"/>
    <mergeCell ref="D43:F43"/>
    <mergeCell ref="G37:J37"/>
    <mergeCell ref="G53:J53"/>
    <mergeCell ref="G54:J54"/>
    <mergeCell ref="G55:J55"/>
    <mergeCell ref="G56:J56"/>
    <mergeCell ref="G57:J57"/>
    <mergeCell ref="G42:J42"/>
    <mergeCell ref="G43:J43"/>
    <mergeCell ref="G44:J44"/>
    <mergeCell ref="G45:J45"/>
    <mergeCell ref="G38:J38"/>
    <mergeCell ref="G39:J39"/>
    <mergeCell ref="G40:J40"/>
    <mergeCell ref="G41:J41"/>
    <mergeCell ref="G65:J65"/>
    <mergeCell ref="G66:J66"/>
    <mergeCell ref="G67:J67"/>
    <mergeCell ref="G68:J68"/>
    <mergeCell ref="G69:J69"/>
    <mergeCell ref="G62:J62"/>
    <mergeCell ref="G63:J63"/>
    <mergeCell ref="G64:J64"/>
    <mergeCell ref="G58:J58"/>
    <mergeCell ref="G59:J59"/>
    <mergeCell ref="G60:J60"/>
    <mergeCell ref="G61:J61"/>
    <mergeCell ref="G75:J75"/>
    <mergeCell ref="G76:J76"/>
    <mergeCell ref="G77:J77"/>
    <mergeCell ref="G78:J78"/>
    <mergeCell ref="G79:J79"/>
    <mergeCell ref="G70:J70"/>
    <mergeCell ref="G71:J71"/>
    <mergeCell ref="G72:J72"/>
    <mergeCell ref="G73:J73"/>
    <mergeCell ref="G74:J74"/>
    <mergeCell ref="G85:J85"/>
    <mergeCell ref="G86:J86"/>
    <mergeCell ref="G87:J87"/>
    <mergeCell ref="G88:J88"/>
    <mergeCell ref="G89:J89"/>
    <mergeCell ref="G80:J80"/>
    <mergeCell ref="G81:J81"/>
    <mergeCell ref="G82:J82"/>
    <mergeCell ref="G83:J83"/>
    <mergeCell ref="G84:J84"/>
    <mergeCell ref="G96:J96"/>
    <mergeCell ref="G97:J97"/>
    <mergeCell ref="G98:J98"/>
    <mergeCell ref="G99:J99"/>
    <mergeCell ref="G100:J100"/>
    <mergeCell ref="G101:J101"/>
    <mergeCell ref="G90:J90"/>
    <mergeCell ref="G91:J91"/>
    <mergeCell ref="G92:J92"/>
    <mergeCell ref="G93:J93"/>
    <mergeCell ref="G94:J94"/>
    <mergeCell ref="G95:J95"/>
    <mergeCell ref="G108:J108"/>
    <mergeCell ref="G109:J109"/>
    <mergeCell ref="G110:J110"/>
    <mergeCell ref="G111:J111"/>
    <mergeCell ref="G112:J112"/>
    <mergeCell ref="G113:J113"/>
    <mergeCell ref="G102:J102"/>
    <mergeCell ref="G103:J103"/>
    <mergeCell ref="G104:J104"/>
    <mergeCell ref="G105:J105"/>
    <mergeCell ref="G106:J106"/>
    <mergeCell ref="G107:J107"/>
    <mergeCell ref="G120:J120"/>
    <mergeCell ref="G121:J121"/>
    <mergeCell ref="G122:J122"/>
    <mergeCell ref="G123:J123"/>
    <mergeCell ref="G124:J124"/>
    <mergeCell ref="G125:J125"/>
    <mergeCell ref="G114:J114"/>
    <mergeCell ref="G115:J115"/>
    <mergeCell ref="G116:J116"/>
    <mergeCell ref="G117:J117"/>
    <mergeCell ref="G118:J118"/>
    <mergeCell ref="G119:J119"/>
    <mergeCell ref="G132:J132"/>
    <mergeCell ref="G133:J133"/>
    <mergeCell ref="G134:J134"/>
    <mergeCell ref="G135:J135"/>
    <mergeCell ref="G136:J136"/>
    <mergeCell ref="G137:J137"/>
    <mergeCell ref="G131:J131"/>
    <mergeCell ref="G126:J126"/>
    <mergeCell ref="G127:J127"/>
    <mergeCell ref="G128:J128"/>
    <mergeCell ref="G129:J129"/>
    <mergeCell ref="G130:J130"/>
    <mergeCell ref="G144:J144"/>
    <mergeCell ref="G145:J145"/>
    <mergeCell ref="G146:J146"/>
    <mergeCell ref="G147:J147"/>
    <mergeCell ref="G148:J148"/>
    <mergeCell ref="G149:J149"/>
    <mergeCell ref="G138:J138"/>
    <mergeCell ref="G139:J139"/>
    <mergeCell ref="G140:J140"/>
    <mergeCell ref="G141:J141"/>
    <mergeCell ref="G142:J142"/>
    <mergeCell ref="G143:J143"/>
    <mergeCell ref="G177:J177"/>
    <mergeCell ref="G178:J178"/>
    <mergeCell ref="G179:J179"/>
    <mergeCell ref="G180:J180"/>
    <mergeCell ref="G181:J181"/>
    <mergeCell ref="G182:J182"/>
    <mergeCell ref="G171:J171"/>
    <mergeCell ref="G172:J172"/>
    <mergeCell ref="G173:J173"/>
    <mergeCell ref="G174:J174"/>
    <mergeCell ref="G175:J175"/>
    <mergeCell ref="G176:J176"/>
    <mergeCell ref="G189:J189"/>
    <mergeCell ref="G190:J190"/>
    <mergeCell ref="G191:J191"/>
    <mergeCell ref="G192:J192"/>
    <mergeCell ref="G194:J194"/>
    <mergeCell ref="G183:J183"/>
    <mergeCell ref="G184:J184"/>
    <mergeCell ref="G185:J185"/>
    <mergeCell ref="G186:J186"/>
    <mergeCell ref="G187:J187"/>
    <mergeCell ref="G188:J188"/>
    <mergeCell ref="G201:J201"/>
    <mergeCell ref="G202:J202"/>
    <mergeCell ref="G203:J203"/>
    <mergeCell ref="G204:J204"/>
    <mergeCell ref="G205:J205"/>
    <mergeCell ref="G206:J206"/>
    <mergeCell ref="G195:J195"/>
    <mergeCell ref="G196:J196"/>
    <mergeCell ref="G197:J197"/>
    <mergeCell ref="G198:J198"/>
    <mergeCell ref="G199:J199"/>
    <mergeCell ref="G200:J200"/>
    <mergeCell ref="G213:J213"/>
    <mergeCell ref="G214:J214"/>
    <mergeCell ref="G215:J215"/>
    <mergeCell ref="G216:J216"/>
    <mergeCell ref="G217:J217"/>
    <mergeCell ref="G218:J218"/>
    <mergeCell ref="G207:J207"/>
    <mergeCell ref="G208:J208"/>
    <mergeCell ref="G209:J209"/>
    <mergeCell ref="G210:J210"/>
    <mergeCell ref="G211:J211"/>
    <mergeCell ref="G212:J212"/>
    <mergeCell ref="G225:J225"/>
    <mergeCell ref="G226:J226"/>
    <mergeCell ref="G227:J227"/>
    <mergeCell ref="G228:J228"/>
    <mergeCell ref="G229:J229"/>
    <mergeCell ref="G230:J230"/>
    <mergeCell ref="G219:J219"/>
    <mergeCell ref="G220:J220"/>
    <mergeCell ref="G221:J221"/>
    <mergeCell ref="G222:J222"/>
    <mergeCell ref="G223:J223"/>
    <mergeCell ref="G224:J224"/>
    <mergeCell ref="G237:J237"/>
    <mergeCell ref="G238:J238"/>
    <mergeCell ref="G239:J239"/>
    <mergeCell ref="G240:J240"/>
    <mergeCell ref="G241:J241"/>
    <mergeCell ref="G242:J242"/>
    <mergeCell ref="G231:J231"/>
    <mergeCell ref="G232:J232"/>
    <mergeCell ref="G233:J233"/>
    <mergeCell ref="G234:J234"/>
    <mergeCell ref="G235:J235"/>
    <mergeCell ref="G236:J236"/>
    <mergeCell ref="G249:J249"/>
    <mergeCell ref="G250:J250"/>
    <mergeCell ref="G251:J251"/>
    <mergeCell ref="G252:J252"/>
    <mergeCell ref="G253:J253"/>
    <mergeCell ref="G254:J254"/>
    <mergeCell ref="G243:J243"/>
    <mergeCell ref="G244:J244"/>
    <mergeCell ref="G245:J245"/>
    <mergeCell ref="G246:J246"/>
    <mergeCell ref="G247:J247"/>
    <mergeCell ref="G248:J248"/>
    <mergeCell ref="G261:J261"/>
    <mergeCell ref="G262:J262"/>
    <mergeCell ref="G263:J263"/>
    <mergeCell ref="G264:J264"/>
    <mergeCell ref="G265:J265"/>
    <mergeCell ref="G266:J266"/>
    <mergeCell ref="G255:J255"/>
    <mergeCell ref="G256:J256"/>
    <mergeCell ref="G257:J257"/>
    <mergeCell ref="G258:J258"/>
    <mergeCell ref="G259:J259"/>
    <mergeCell ref="G260:J260"/>
    <mergeCell ref="G270:J270"/>
    <mergeCell ref="G271:J271"/>
    <mergeCell ref="G272:J272"/>
    <mergeCell ref="G273:J273"/>
    <mergeCell ref="G274:J274"/>
    <mergeCell ref="G275:J275"/>
    <mergeCell ref="G267:J267"/>
    <mergeCell ref="G268:J268"/>
    <mergeCell ref="G269:J269"/>
    <mergeCell ref="G282:J282"/>
    <mergeCell ref="G283:J283"/>
    <mergeCell ref="G284:J284"/>
    <mergeCell ref="G285:J285"/>
    <mergeCell ref="G286:J286"/>
    <mergeCell ref="G287:J287"/>
    <mergeCell ref="G276:J276"/>
    <mergeCell ref="G277:J277"/>
    <mergeCell ref="G278:J278"/>
    <mergeCell ref="G279:J279"/>
    <mergeCell ref="G280:J280"/>
    <mergeCell ref="G281:J281"/>
    <mergeCell ref="G293:J293"/>
    <mergeCell ref="G294:J294"/>
    <mergeCell ref="G295:J295"/>
    <mergeCell ref="G296:J296"/>
    <mergeCell ref="G297:J297"/>
    <mergeCell ref="G298:J298"/>
    <mergeCell ref="G288:J288"/>
    <mergeCell ref="G289:J289"/>
    <mergeCell ref="G290:J290"/>
    <mergeCell ref="G291:J291"/>
    <mergeCell ref="G292:J292"/>
    <mergeCell ref="G305:J305"/>
    <mergeCell ref="G306:J306"/>
    <mergeCell ref="G307:J307"/>
    <mergeCell ref="G308:J308"/>
    <mergeCell ref="G309:J309"/>
    <mergeCell ref="G299:J299"/>
    <mergeCell ref="G300:J300"/>
    <mergeCell ref="G301:J301"/>
    <mergeCell ref="G302:J302"/>
    <mergeCell ref="G303:J303"/>
    <mergeCell ref="G304:J304"/>
    <mergeCell ref="K52:L52"/>
    <mergeCell ref="K37:L37"/>
    <mergeCell ref="K53:L53"/>
    <mergeCell ref="K54:L54"/>
    <mergeCell ref="K55:L55"/>
    <mergeCell ref="K56:L56"/>
    <mergeCell ref="K57:L57"/>
    <mergeCell ref="K38:L38"/>
    <mergeCell ref="K39:L39"/>
    <mergeCell ref="K40:L40"/>
    <mergeCell ref="K41:L41"/>
    <mergeCell ref="K48:L48"/>
    <mergeCell ref="K49:L49"/>
    <mergeCell ref="K42:L42"/>
    <mergeCell ref="K43:L43"/>
    <mergeCell ref="K44:L44"/>
    <mergeCell ref="K45:L45"/>
    <mergeCell ref="K65:L65"/>
    <mergeCell ref="K66:L66"/>
    <mergeCell ref="K67:L67"/>
    <mergeCell ref="K68:L68"/>
    <mergeCell ref="K69:L69"/>
    <mergeCell ref="K62:L62"/>
    <mergeCell ref="K63:L63"/>
    <mergeCell ref="K64:L64"/>
    <mergeCell ref="K58:L58"/>
    <mergeCell ref="K59:L59"/>
    <mergeCell ref="K60:L60"/>
    <mergeCell ref="K61:L61"/>
    <mergeCell ref="K75:L75"/>
    <mergeCell ref="K76:L76"/>
    <mergeCell ref="K77:L77"/>
    <mergeCell ref="K79:L79"/>
    <mergeCell ref="K70:L70"/>
    <mergeCell ref="K71:L71"/>
    <mergeCell ref="K72:L72"/>
    <mergeCell ref="K73:L73"/>
    <mergeCell ref="K74:L74"/>
    <mergeCell ref="K83:L83"/>
    <mergeCell ref="K85:L85"/>
    <mergeCell ref="K86:L86"/>
    <mergeCell ref="K87:L87"/>
    <mergeCell ref="K88:L88"/>
    <mergeCell ref="K89:L89"/>
    <mergeCell ref="K78:L78"/>
    <mergeCell ref="K80:L80"/>
    <mergeCell ref="K81:L81"/>
    <mergeCell ref="K82:L82"/>
    <mergeCell ref="K84:L84"/>
    <mergeCell ref="K96:L96"/>
    <mergeCell ref="K97:L97"/>
    <mergeCell ref="K98:L98"/>
    <mergeCell ref="K99:L99"/>
    <mergeCell ref="K100:L100"/>
    <mergeCell ref="K101:L101"/>
    <mergeCell ref="K90:L90"/>
    <mergeCell ref="K91:L91"/>
    <mergeCell ref="K92:L92"/>
    <mergeCell ref="K93:L93"/>
    <mergeCell ref="K94:L94"/>
    <mergeCell ref="K95:L95"/>
    <mergeCell ref="K108:L108"/>
    <mergeCell ref="K109:L109"/>
    <mergeCell ref="K110:L110"/>
    <mergeCell ref="K111:L111"/>
    <mergeCell ref="K112:L112"/>
    <mergeCell ref="K113:L113"/>
    <mergeCell ref="K102:L102"/>
    <mergeCell ref="K103:L103"/>
    <mergeCell ref="K104:L104"/>
    <mergeCell ref="K105:L105"/>
    <mergeCell ref="K106:L106"/>
    <mergeCell ref="K107:L107"/>
    <mergeCell ref="K120:L120"/>
    <mergeCell ref="K121:L121"/>
    <mergeCell ref="K122:L122"/>
    <mergeCell ref="K123:L123"/>
    <mergeCell ref="K124:L124"/>
    <mergeCell ref="K125:L125"/>
    <mergeCell ref="K114:L114"/>
    <mergeCell ref="K115:L115"/>
    <mergeCell ref="K116:L116"/>
    <mergeCell ref="K117:L117"/>
    <mergeCell ref="K118:L118"/>
    <mergeCell ref="K119:L119"/>
    <mergeCell ref="K132:L132"/>
    <mergeCell ref="K133:L133"/>
    <mergeCell ref="K134:L134"/>
    <mergeCell ref="K135:L135"/>
    <mergeCell ref="K136:L136"/>
    <mergeCell ref="K137:L137"/>
    <mergeCell ref="K131:L131"/>
    <mergeCell ref="K126:L126"/>
    <mergeCell ref="K127:L127"/>
    <mergeCell ref="K128:L128"/>
    <mergeCell ref="K129:L129"/>
    <mergeCell ref="K130:L130"/>
    <mergeCell ref="K144:L144"/>
    <mergeCell ref="K145:L145"/>
    <mergeCell ref="K146:L146"/>
    <mergeCell ref="K147:L147"/>
    <mergeCell ref="K148:L148"/>
    <mergeCell ref="K149:L149"/>
    <mergeCell ref="K138:L138"/>
    <mergeCell ref="K139:L139"/>
    <mergeCell ref="K140:L140"/>
    <mergeCell ref="K141:L141"/>
    <mergeCell ref="K142:L142"/>
    <mergeCell ref="K143:L143"/>
    <mergeCell ref="G166:J166"/>
    <mergeCell ref="G156:J156"/>
    <mergeCell ref="G157:J157"/>
    <mergeCell ref="G158:J158"/>
    <mergeCell ref="G159:J159"/>
    <mergeCell ref="G160:J160"/>
    <mergeCell ref="G161:J161"/>
    <mergeCell ref="K150:L150"/>
    <mergeCell ref="K151:L151"/>
    <mergeCell ref="K152:L152"/>
    <mergeCell ref="K153:L153"/>
    <mergeCell ref="K154:L154"/>
    <mergeCell ref="K155:L155"/>
    <mergeCell ref="G150:J150"/>
    <mergeCell ref="G151:J151"/>
    <mergeCell ref="G152:J152"/>
    <mergeCell ref="G153:J153"/>
    <mergeCell ref="G154:J154"/>
    <mergeCell ref="G155:J155"/>
    <mergeCell ref="K174:L174"/>
    <mergeCell ref="K175:L175"/>
    <mergeCell ref="K176:L176"/>
    <mergeCell ref="K177:L177"/>
    <mergeCell ref="K178:L178"/>
    <mergeCell ref="K179:L179"/>
    <mergeCell ref="K168:L168"/>
    <mergeCell ref="K169:L169"/>
    <mergeCell ref="K170:L170"/>
    <mergeCell ref="K171:L171"/>
    <mergeCell ref="K172:L172"/>
    <mergeCell ref="K173:L173"/>
    <mergeCell ref="K186:L186"/>
    <mergeCell ref="K187:L187"/>
    <mergeCell ref="K188:L188"/>
    <mergeCell ref="K189:L189"/>
    <mergeCell ref="K190:L190"/>
    <mergeCell ref="K191:L191"/>
    <mergeCell ref="K180:L180"/>
    <mergeCell ref="K181:L181"/>
    <mergeCell ref="K182:L182"/>
    <mergeCell ref="K183:L183"/>
    <mergeCell ref="K184:L184"/>
    <mergeCell ref="K185:L185"/>
    <mergeCell ref="K198:L198"/>
    <mergeCell ref="K199:L199"/>
    <mergeCell ref="K200:L200"/>
    <mergeCell ref="K201:L201"/>
    <mergeCell ref="K202:L202"/>
    <mergeCell ref="K203:L203"/>
    <mergeCell ref="K192:L192"/>
    <mergeCell ref="K194:L194"/>
    <mergeCell ref="K195:L195"/>
    <mergeCell ref="K196:L196"/>
    <mergeCell ref="K197:L197"/>
    <mergeCell ref="K210:L210"/>
    <mergeCell ref="K211:L211"/>
    <mergeCell ref="K212:L212"/>
    <mergeCell ref="K213:L213"/>
    <mergeCell ref="K214:L214"/>
    <mergeCell ref="K215:L215"/>
    <mergeCell ref="K204:L204"/>
    <mergeCell ref="K205:L205"/>
    <mergeCell ref="K206:L206"/>
    <mergeCell ref="K207:L207"/>
    <mergeCell ref="K208:L208"/>
    <mergeCell ref="K209:L209"/>
    <mergeCell ref="K222:L222"/>
    <mergeCell ref="K223:L223"/>
    <mergeCell ref="K224:L224"/>
    <mergeCell ref="K225:L225"/>
    <mergeCell ref="K226:L226"/>
    <mergeCell ref="K227:L227"/>
    <mergeCell ref="K216:L216"/>
    <mergeCell ref="K217:L217"/>
    <mergeCell ref="K218:L218"/>
    <mergeCell ref="K219:L219"/>
    <mergeCell ref="K220:L220"/>
    <mergeCell ref="K221:L221"/>
    <mergeCell ref="K234:L234"/>
    <mergeCell ref="K235:L235"/>
    <mergeCell ref="K236:L236"/>
    <mergeCell ref="K237:L237"/>
    <mergeCell ref="K238:L238"/>
    <mergeCell ref="K239:L239"/>
    <mergeCell ref="K228:L228"/>
    <mergeCell ref="K229:L229"/>
    <mergeCell ref="K230:L230"/>
    <mergeCell ref="K231:L231"/>
    <mergeCell ref="K232:L232"/>
    <mergeCell ref="K233:L233"/>
    <mergeCell ref="K246:L246"/>
    <mergeCell ref="K247:L247"/>
    <mergeCell ref="K248:L248"/>
    <mergeCell ref="K249:L249"/>
    <mergeCell ref="K250:L250"/>
    <mergeCell ref="K251:L251"/>
    <mergeCell ref="K240:L240"/>
    <mergeCell ref="K241:L241"/>
    <mergeCell ref="K242:L242"/>
    <mergeCell ref="K243:L243"/>
    <mergeCell ref="K244:L244"/>
    <mergeCell ref="K245:L245"/>
    <mergeCell ref="K260:L260"/>
    <mergeCell ref="K261:L261"/>
    <mergeCell ref="K262:L262"/>
    <mergeCell ref="K263:L263"/>
    <mergeCell ref="K252:L252"/>
    <mergeCell ref="K253:L253"/>
    <mergeCell ref="K254:L254"/>
    <mergeCell ref="K255:L255"/>
    <mergeCell ref="K256:L256"/>
    <mergeCell ref="K257:L257"/>
    <mergeCell ref="K308:L308"/>
    <mergeCell ref="K309:L309"/>
    <mergeCell ref="K299:L299"/>
    <mergeCell ref="K300:L300"/>
    <mergeCell ref="K301:L301"/>
    <mergeCell ref="K302:L302"/>
    <mergeCell ref="K303:L303"/>
    <mergeCell ref="K285:L285"/>
    <mergeCell ref="K286:L286"/>
    <mergeCell ref="K287:L287"/>
    <mergeCell ref="C13:N13"/>
    <mergeCell ref="C24:N24"/>
    <mergeCell ref="C20:N20"/>
    <mergeCell ref="D19:N19"/>
    <mergeCell ref="D18:N18"/>
    <mergeCell ref="C21:N21"/>
    <mergeCell ref="K305:L305"/>
    <mergeCell ref="K306:L306"/>
    <mergeCell ref="K307:L307"/>
    <mergeCell ref="K276:L276"/>
    <mergeCell ref="K277:L277"/>
    <mergeCell ref="K278:L278"/>
    <mergeCell ref="K279:L279"/>
    <mergeCell ref="K280:L280"/>
    <mergeCell ref="K281:L281"/>
    <mergeCell ref="K270:L270"/>
    <mergeCell ref="K271:L271"/>
    <mergeCell ref="K272:L272"/>
    <mergeCell ref="K273:L273"/>
    <mergeCell ref="K274:L274"/>
    <mergeCell ref="K275:L275"/>
    <mergeCell ref="K264:L264"/>
    <mergeCell ref="K265:L265"/>
    <mergeCell ref="K266:L266"/>
    <mergeCell ref="G168:J168"/>
    <mergeCell ref="G169:J169"/>
    <mergeCell ref="G170:J170"/>
    <mergeCell ref="K304:L304"/>
    <mergeCell ref="K293:L293"/>
    <mergeCell ref="K294:L294"/>
    <mergeCell ref="K295:L295"/>
    <mergeCell ref="K296:L296"/>
    <mergeCell ref="K297:L297"/>
    <mergeCell ref="K298:L298"/>
    <mergeCell ref="K288:L288"/>
    <mergeCell ref="K289:L289"/>
    <mergeCell ref="K290:L290"/>
    <mergeCell ref="K291:L291"/>
    <mergeCell ref="K292:L292"/>
    <mergeCell ref="K282:L282"/>
    <mergeCell ref="K283:L283"/>
    <mergeCell ref="K284:L284"/>
    <mergeCell ref="C193:N193"/>
    <mergeCell ref="K267:L267"/>
    <mergeCell ref="K268:L268"/>
    <mergeCell ref="K269:L269"/>
    <mergeCell ref="K258:L258"/>
    <mergeCell ref="K259:L259"/>
    <mergeCell ref="K46:L46"/>
    <mergeCell ref="K47:L47"/>
    <mergeCell ref="G46:J46"/>
    <mergeCell ref="G47:J47"/>
    <mergeCell ref="G48:J48"/>
    <mergeCell ref="G49:J49"/>
    <mergeCell ref="G167:J167"/>
    <mergeCell ref="K167:L167"/>
    <mergeCell ref="K162:L162"/>
    <mergeCell ref="K163:L163"/>
    <mergeCell ref="K164:L164"/>
    <mergeCell ref="K165:L165"/>
    <mergeCell ref="K166:L166"/>
    <mergeCell ref="K156:L156"/>
    <mergeCell ref="K157:L157"/>
    <mergeCell ref="K158:L158"/>
    <mergeCell ref="K159:L159"/>
    <mergeCell ref="K160:L160"/>
    <mergeCell ref="K161:L161"/>
    <mergeCell ref="G162:J162"/>
    <mergeCell ref="G163:J163"/>
    <mergeCell ref="G164:J164"/>
    <mergeCell ref="G165:J165"/>
  </mergeCells>
  <phoneticPr fontId="10" type="noConversion"/>
  <hyperlinks>
    <hyperlink ref="D16" r:id="rId1" xr:uid="{C75A48D2-CBA0-40BD-8936-C6BC3EC74F6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F690-186D-4C2C-893E-3C39CD638A7B}">
  <sheetPr>
    <tabColor rgb="FFFF0000"/>
  </sheetPr>
  <dimension ref="A1:P181"/>
  <sheetViews>
    <sheetView workbookViewId="0">
      <selection activeCell="A4" sqref="A4:B170"/>
    </sheetView>
  </sheetViews>
  <sheetFormatPr defaultRowHeight="15" x14ac:dyDescent="0.25"/>
  <cols>
    <col min="3" max="3" width="28.85546875" customWidth="1"/>
    <col min="6" max="6" width="7" customWidth="1"/>
    <col min="10" max="10" width="31.85546875" customWidth="1"/>
    <col min="13" max="14" width="16.28515625" customWidth="1"/>
  </cols>
  <sheetData>
    <row r="1" spans="1:16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76.5" customHeight="1" x14ac:dyDescent="0.55000000000000004">
      <c r="A2" s="67"/>
      <c r="B2" s="68"/>
      <c r="C2" s="122" t="e" vm="1">
        <v>#VALUE!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54"/>
      <c r="P2" s="52"/>
    </row>
    <row r="3" spans="1:16" ht="21" x14ac:dyDescent="0.35">
      <c r="A3" s="67"/>
      <c r="B3" s="68"/>
      <c r="C3" s="65" t="s">
        <v>741</v>
      </c>
      <c r="D3" s="66"/>
      <c r="E3" s="66"/>
      <c r="F3" s="66"/>
      <c r="G3" s="66"/>
      <c r="H3" s="69"/>
      <c r="I3" s="70" t="s">
        <v>742</v>
      </c>
      <c r="J3" s="70"/>
      <c r="K3" s="70"/>
      <c r="L3" s="70"/>
      <c r="M3" s="70"/>
      <c r="N3" s="70"/>
      <c r="O3" s="54"/>
      <c r="P3" s="52"/>
    </row>
    <row r="4" spans="1:16" x14ac:dyDescent="0.25">
      <c r="A4" s="49"/>
      <c r="B4" s="49"/>
      <c r="C4" s="57"/>
      <c r="D4" s="57"/>
      <c r="E4" s="57"/>
      <c r="F4" s="57"/>
      <c r="G4" s="57"/>
      <c r="H4" s="57"/>
      <c r="I4" s="58"/>
      <c r="J4" s="58"/>
      <c r="K4" s="58"/>
      <c r="L4" s="58"/>
      <c r="M4" s="58"/>
      <c r="N4" s="7"/>
      <c r="O4" s="49"/>
      <c r="P4" s="49"/>
    </row>
    <row r="5" spans="1:16" ht="18.75" x14ac:dyDescent="0.3">
      <c r="A5" s="49"/>
      <c r="B5" s="49"/>
      <c r="C5" s="123" t="s">
        <v>410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49"/>
      <c r="P5" s="49"/>
    </row>
    <row r="6" spans="1:16" ht="18.75" x14ac:dyDescent="0.3">
      <c r="A6" s="49"/>
      <c r="B6" s="49"/>
      <c r="C6" s="123" t="s">
        <v>411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49"/>
      <c r="P6" s="49"/>
    </row>
    <row r="7" spans="1:16" ht="18.75" x14ac:dyDescent="0.3">
      <c r="A7" s="49"/>
      <c r="B7" s="49"/>
      <c r="C7" s="123" t="s">
        <v>412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49"/>
      <c r="P7" s="49"/>
    </row>
    <row r="8" spans="1:16" ht="18.75" x14ac:dyDescent="0.3">
      <c r="A8" s="49"/>
      <c r="B8" s="49"/>
      <c r="C8" s="123" t="s">
        <v>413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49"/>
      <c r="P8" s="49"/>
    </row>
    <row r="9" spans="1:16" ht="18.75" x14ac:dyDescent="0.3">
      <c r="A9" s="49"/>
      <c r="B9" s="49"/>
      <c r="C9" s="123" t="s">
        <v>839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49"/>
      <c r="P9" s="49"/>
    </row>
    <row r="10" spans="1:16" ht="18.75" x14ac:dyDescent="0.3">
      <c r="A10" s="49"/>
      <c r="B10" s="49"/>
      <c r="C10" s="123" t="s">
        <v>847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49"/>
      <c r="P10" s="49"/>
    </row>
    <row r="11" spans="1:16" ht="15.75" x14ac:dyDescent="0.25">
      <c r="A11" s="49"/>
      <c r="B11" s="49"/>
      <c r="C11" s="89" t="s">
        <v>840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1"/>
      <c r="O11" s="49"/>
      <c r="P11" s="49"/>
    </row>
    <row r="12" spans="1:16" ht="15.75" x14ac:dyDescent="0.25">
      <c r="A12" s="49"/>
      <c r="B12" s="49"/>
      <c r="C12" s="56" t="s">
        <v>400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49"/>
      <c r="P12" s="49"/>
    </row>
    <row r="13" spans="1:16" x14ac:dyDescent="0.25">
      <c r="A13" s="49"/>
      <c r="B13" s="49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49"/>
      <c r="P13" s="49"/>
    </row>
    <row r="14" spans="1:16" x14ac:dyDescent="0.25">
      <c r="A14" s="49"/>
      <c r="B14" s="49"/>
      <c r="C14" s="55" t="s">
        <v>409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49"/>
      <c r="P14" s="49"/>
    </row>
    <row r="15" spans="1:16" x14ac:dyDescent="0.25">
      <c r="A15" s="49"/>
      <c r="B15" s="49"/>
      <c r="C15" s="111" t="s">
        <v>408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49"/>
      <c r="P15" s="49"/>
    </row>
    <row r="16" spans="1:16" ht="27" customHeight="1" x14ac:dyDescent="0.25">
      <c r="A16" s="49"/>
      <c r="B16" s="49"/>
      <c r="C16" s="110" t="s">
        <v>843</v>
      </c>
      <c r="D16" s="112" t="s">
        <v>841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49"/>
      <c r="P16" s="49"/>
    </row>
    <row r="17" spans="1:16" ht="33" customHeight="1" x14ac:dyDescent="0.25">
      <c r="A17" s="49"/>
      <c r="B17" s="49"/>
      <c r="C17" s="110"/>
      <c r="D17" s="113" t="s">
        <v>842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49"/>
      <c r="P17" s="49"/>
    </row>
    <row r="18" spans="1:16" ht="15.75" x14ac:dyDescent="0.25">
      <c r="A18" s="49"/>
      <c r="B18" s="49"/>
      <c r="C18" s="115" t="s">
        <v>407</v>
      </c>
      <c r="D18" s="103" t="s">
        <v>848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49"/>
      <c r="P18" s="49"/>
    </row>
    <row r="19" spans="1:16" ht="15.75" x14ac:dyDescent="0.25">
      <c r="A19" s="49"/>
      <c r="B19" s="49"/>
      <c r="C19" s="116" t="s">
        <v>406</v>
      </c>
      <c r="D19" s="114" t="s">
        <v>405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49"/>
      <c r="P19" s="49"/>
    </row>
    <row r="20" spans="1:16" x14ac:dyDescent="0.25">
      <c r="A20" s="49"/>
      <c r="B20" s="49"/>
      <c r="C20" s="36" t="s">
        <v>745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9"/>
      <c r="P20" s="49"/>
    </row>
    <row r="21" spans="1:16" x14ac:dyDescent="0.25">
      <c r="A21" s="49"/>
      <c r="B21" s="49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9"/>
      <c r="P21" s="49"/>
    </row>
    <row r="22" spans="1:16" ht="15.75" x14ac:dyDescent="0.25">
      <c r="A22" s="49"/>
      <c r="B22" s="49"/>
      <c r="C22" s="51" t="s">
        <v>743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9"/>
      <c r="P22" s="49"/>
    </row>
    <row r="23" spans="1:16" ht="15.75" x14ac:dyDescent="0.25">
      <c r="A23" s="49"/>
      <c r="B23" s="49"/>
      <c r="C23" s="51" t="s">
        <v>401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49"/>
      <c r="P23" s="49"/>
    </row>
    <row r="24" spans="1:16" ht="15.75" x14ac:dyDescent="0.25">
      <c r="A24" s="49"/>
      <c r="B24" s="49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49"/>
      <c r="P24" s="49"/>
    </row>
    <row r="25" spans="1:16" x14ac:dyDescent="0.25">
      <c r="A25" s="49"/>
      <c r="B25" s="49"/>
      <c r="C25" s="44" t="s">
        <v>404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9"/>
      <c r="P25" s="49"/>
    </row>
    <row r="26" spans="1:16" x14ac:dyDescent="0.25">
      <c r="A26" s="49"/>
      <c r="B26" s="49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9"/>
      <c r="P26" s="49"/>
    </row>
    <row r="27" spans="1:16" x14ac:dyDescent="0.25">
      <c r="A27" s="49"/>
      <c r="B27" s="49"/>
      <c r="C27" s="11" t="s">
        <v>0</v>
      </c>
      <c r="D27" s="42" t="s">
        <v>403</v>
      </c>
      <c r="E27" s="42"/>
      <c r="F27" s="42"/>
      <c r="G27" s="42" t="s">
        <v>1</v>
      </c>
      <c r="H27" s="42"/>
      <c r="I27" s="42"/>
      <c r="J27" s="42"/>
      <c r="K27" s="42" t="s">
        <v>2</v>
      </c>
      <c r="L27" s="42"/>
      <c r="M27" s="2" t="s">
        <v>3</v>
      </c>
      <c r="N27" s="2" t="s">
        <v>4</v>
      </c>
      <c r="O27" s="49"/>
      <c r="P27" s="49"/>
    </row>
    <row r="28" spans="1:16" x14ac:dyDescent="0.25">
      <c r="A28" s="49"/>
      <c r="B28" s="49"/>
      <c r="C28" s="12"/>
      <c r="D28" s="50"/>
      <c r="E28" s="50"/>
      <c r="F28" s="50"/>
      <c r="G28" s="48"/>
      <c r="H28" s="48"/>
      <c r="I28" s="48"/>
      <c r="J28" s="48"/>
      <c r="K28" s="45"/>
      <c r="L28" s="45"/>
      <c r="M28" s="9"/>
      <c r="N28" s="8"/>
      <c r="O28" s="49"/>
      <c r="P28" s="49"/>
    </row>
    <row r="29" spans="1:16" x14ac:dyDescent="0.25">
      <c r="A29" s="49"/>
      <c r="B29" s="49"/>
      <c r="C29" s="12"/>
      <c r="D29" s="50"/>
      <c r="E29" s="50"/>
      <c r="F29" s="50"/>
      <c r="G29" s="48"/>
      <c r="H29" s="48"/>
      <c r="I29" s="48"/>
      <c r="J29" s="48"/>
      <c r="K29" s="45"/>
      <c r="L29" s="45"/>
      <c r="M29" s="9"/>
      <c r="N29" s="8"/>
      <c r="O29" s="49"/>
      <c r="P29" s="49"/>
    </row>
    <row r="30" spans="1:16" x14ac:dyDescent="0.25">
      <c r="A30" s="49"/>
      <c r="B30" s="49"/>
      <c r="C30" s="12"/>
      <c r="D30" s="50"/>
      <c r="E30" s="50"/>
      <c r="F30" s="50"/>
      <c r="G30" s="48"/>
      <c r="H30" s="48"/>
      <c r="I30" s="48"/>
      <c r="J30" s="48"/>
      <c r="K30" s="45"/>
      <c r="L30" s="45"/>
      <c r="M30" s="9"/>
      <c r="N30" s="8"/>
      <c r="O30" s="49"/>
      <c r="P30" s="49"/>
    </row>
    <row r="31" spans="1:16" x14ac:dyDescent="0.25">
      <c r="A31" s="49"/>
      <c r="B31" s="49"/>
      <c r="C31" s="12"/>
      <c r="D31" s="50"/>
      <c r="E31" s="50"/>
      <c r="F31" s="50"/>
      <c r="G31" s="48"/>
      <c r="H31" s="48"/>
      <c r="I31" s="48"/>
      <c r="J31" s="48"/>
      <c r="K31" s="45"/>
      <c r="L31" s="45"/>
      <c r="M31" s="9"/>
      <c r="N31" s="8"/>
      <c r="O31" s="49"/>
      <c r="P31" s="49"/>
    </row>
    <row r="32" spans="1:16" x14ac:dyDescent="0.25">
      <c r="A32" s="49"/>
      <c r="B32" s="49"/>
      <c r="C32" s="12"/>
      <c r="D32" s="50"/>
      <c r="E32" s="50"/>
      <c r="F32" s="50"/>
      <c r="G32" s="48"/>
      <c r="H32" s="48"/>
      <c r="I32" s="48"/>
      <c r="J32" s="48"/>
      <c r="K32" s="45"/>
      <c r="L32" s="45"/>
      <c r="M32" s="9"/>
      <c r="N32" s="8"/>
      <c r="O32" s="49"/>
      <c r="P32" s="49"/>
    </row>
    <row r="33" spans="1:16" ht="21" x14ac:dyDescent="0.35">
      <c r="A33" s="49"/>
      <c r="B33" s="49"/>
      <c r="C33" s="65" t="s">
        <v>744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49"/>
      <c r="P33" s="49"/>
    </row>
    <row r="34" spans="1:16" x14ac:dyDescent="0.25">
      <c r="A34" s="49"/>
      <c r="B34" s="49"/>
      <c r="C34" s="11" t="s">
        <v>0</v>
      </c>
      <c r="D34" s="42" t="s">
        <v>403</v>
      </c>
      <c r="E34" s="42"/>
      <c r="F34" s="42"/>
      <c r="G34" s="42" t="s">
        <v>1</v>
      </c>
      <c r="H34" s="42"/>
      <c r="I34" s="42"/>
      <c r="J34" s="42"/>
      <c r="K34" s="42" t="s">
        <v>2</v>
      </c>
      <c r="L34" s="42"/>
      <c r="M34" s="2" t="s">
        <v>3</v>
      </c>
      <c r="N34" s="2" t="s">
        <v>4</v>
      </c>
      <c r="O34" s="49"/>
      <c r="P34" s="49"/>
    </row>
    <row r="35" spans="1:16" x14ac:dyDescent="0.25">
      <c r="A35" s="49"/>
      <c r="B35" s="49"/>
      <c r="C35" s="10">
        <v>8056262721391</v>
      </c>
      <c r="D35" s="62" t="s">
        <v>378</v>
      </c>
      <c r="E35" s="63"/>
      <c r="F35" s="64"/>
      <c r="G35" s="62" t="s">
        <v>816</v>
      </c>
      <c r="H35" s="63"/>
      <c r="I35" s="63"/>
      <c r="J35" s="64"/>
      <c r="K35" s="17">
        <f>M35*(1-15%)</f>
        <v>509.15</v>
      </c>
      <c r="L35" s="18"/>
      <c r="M35" s="3">
        <v>599</v>
      </c>
      <c r="N35" s="5"/>
      <c r="O35" s="49"/>
      <c r="P35" s="49"/>
    </row>
    <row r="36" spans="1:16" x14ac:dyDescent="0.25">
      <c r="A36" s="49"/>
      <c r="B36" s="49"/>
      <c r="C36" s="10">
        <v>8056262721339</v>
      </c>
      <c r="D36" s="62" t="s">
        <v>379</v>
      </c>
      <c r="E36" s="63"/>
      <c r="F36" s="64"/>
      <c r="G36" s="62" t="s">
        <v>817</v>
      </c>
      <c r="H36" s="63"/>
      <c r="I36" s="63"/>
      <c r="J36" s="64"/>
      <c r="K36" s="17">
        <f t="shared" ref="K36:K56" si="0">M36*(1-15%)</f>
        <v>509.15</v>
      </c>
      <c r="L36" s="18"/>
      <c r="M36" s="3">
        <v>599</v>
      </c>
      <c r="N36" s="5"/>
      <c r="O36" s="49"/>
      <c r="P36" s="49"/>
    </row>
    <row r="37" spans="1:16" x14ac:dyDescent="0.25">
      <c r="A37" s="49"/>
      <c r="B37" s="49"/>
      <c r="C37" s="10">
        <v>8056262721414</v>
      </c>
      <c r="D37" s="62" t="s">
        <v>380</v>
      </c>
      <c r="E37" s="63"/>
      <c r="F37" s="64"/>
      <c r="G37" s="62" t="s">
        <v>818</v>
      </c>
      <c r="H37" s="63"/>
      <c r="I37" s="63"/>
      <c r="J37" s="64"/>
      <c r="K37" s="17">
        <f t="shared" si="0"/>
        <v>543.15</v>
      </c>
      <c r="L37" s="18"/>
      <c r="M37" s="3">
        <v>639</v>
      </c>
      <c r="N37" s="5"/>
      <c r="O37" s="49"/>
      <c r="P37" s="49"/>
    </row>
    <row r="38" spans="1:16" x14ac:dyDescent="0.25">
      <c r="A38" s="49"/>
      <c r="B38" s="49"/>
      <c r="C38" s="10">
        <v>8056262721292</v>
      </c>
      <c r="D38" s="62" t="s">
        <v>381</v>
      </c>
      <c r="E38" s="63"/>
      <c r="F38" s="64"/>
      <c r="G38" s="62" t="s">
        <v>819</v>
      </c>
      <c r="H38" s="63"/>
      <c r="I38" s="63"/>
      <c r="J38" s="64"/>
      <c r="K38" s="17">
        <f t="shared" si="0"/>
        <v>585.65</v>
      </c>
      <c r="L38" s="18"/>
      <c r="M38" s="3">
        <v>689</v>
      </c>
      <c r="N38" s="5"/>
      <c r="O38" s="49"/>
      <c r="P38" s="49"/>
    </row>
    <row r="39" spans="1:16" x14ac:dyDescent="0.25">
      <c r="A39" s="49"/>
      <c r="B39" s="49"/>
      <c r="C39" s="10">
        <v>8056262721377</v>
      </c>
      <c r="D39" s="62" t="s">
        <v>382</v>
      </c>
      <c r="E39" s="63"/>
      <c r="F39" s="64"/>
      <c r="G39" s="62" t="s">
        <v>820</v>
      </c>
      <c r="H39" s="63"/>
      <c r="I39" s="63"/>
      <c r="J39" s="64"/>
      <c r="K39" s="17">
        <f t="shared" si="0"/>
        <v>585.65</v>
      </c>
      <c r="L39" s="18"/>
      <c r="M39" s="3">
        <v>689</v>
      </c>
      <c r="N39" s="5"/>
      <c r="O39" s="49"/>
      <c r="P39" s="49"/>
    </row>
    <row r="40" spans="1:16" x14ac:dyDescent="0.25">
      <c r="A40" s="49"/>
      <c r="B40" s="49"/>
      <c r="C40" s="10">
        <v>8056262721407</v>
      </c>
      <c r="D40" s="62" t="s">
        <v>383</v>
      </c>
      <c r="E40" s="63"/>
      <c r="F40" s="64"/>
      <c r="G40" s="62" t="s">
        <v>821</v>
      </c>
      <c r="H40" s="63"/>
      <c r="I40" s="63"/>
      <c r="J40" s="64"/>
      <c r="K40" s="17">
        <f t="shared" si="0"/>
        <v>509.15</v>
      </c>
      <c r="L40" s="18"/>
      <c r="M40" s="3">
        <v>599</v>
      </c>
      <c r="N40" s="5"/>
      <c r="O40" s="49"/>
      <c r="P40" s="49"/>
    </row>
    <row r="41" spans="1:16" x14ac:dyDescent="0.25">
      <c r="A41" s="49"/>
      <c r="B41" s="49"/>
      <c r="C41" s="10">
        <v>8056262721346</v>
      </c>
      <c r="D41" s="62" t="s">
        <v>384</v>
      </c>
      <c r="E41" s="63"/>
      <c r="F41" s="64"/>
      <c r="G41" s="62" t="s">
        <v>822</v>
      </c>
      <c r="H41" s="63"/>
      <c r="I41" s="63"/>
      <c r="J41" s="64"/>
      <c r="K41" s="17">
        <f t="shared" si="0"/>
        <v>509.15</v>
      </c>
      <c r="L41" s="18"/>
      <c r="M41" s="3">
        <v>599</v>
      </c>
      <c r="N41" s="5"/>
      <c r="O41" s="49"/>
      <c r="P41" s="49"/>
    </row>
    <row r="42" spans="1:16" x14ac:dyDescent="0.25">
      <c r="A42" s="49"/>
      <c r="B42" s="49"/>
      <c r="C42" s="10">
        <v>8056262721421</v>
      </c>
      <c r="D42" s="62" t="s">
        <v>385</v>
      </c>
      <c r="E42" s="63"/>
      <c r="F42" s="64"/>
      <c r="G42" s="62" t="s">
        <v>823</v>
      </c>
      <c r="H42" s="63"/>
      <c r="I42" s="63"/>
      <c r="J42" s="64"/>
      <c r="K42" s="17">
        <f t="shared" si="0"/>
        <v>543.15</v>
      </c>
      <c r="L42" s="18"/>
      <c r="M42" s="3">
        <v>639</v>
      </c>
      <c r="N42" s="5"/>
      <c r="O42" s="49"/>
      <c r="P42" s="49"/>
    </row>
    <row r="43" spans="1:16" x14ac:dyDescent="0.25">
      <c r="A43" s="49"/>
      <c r="B43" s="49"/>
      <c r="C43" s="10">
        <v>8056262721308</v>
      </c>
      <c r="D43" s="62" t="s">
        <v>386</v>
      </c>
      <c r="E43" s="63"/>
      <c r="F43" s="64"/>
      <c r="G43" s="62" t="s">
        <v>824</v>
      </c>
      <c r="H43" s="63"/>
      <c r="I43" s="63"/>
      <c r="J43" s="64"/>
      <c r="K43" s="17">
        <f t="shared" si="0"/>
        <v>585.65</v>
      </c>
      <c r="L43" s="18"/>
      <c r="M43" s="3">
        <v>689</v>
      </c>
      <c r="N43" s="5"/>
      <c r="O43" s="49"/>
      <c r="P43" s="49"/>
    </row>
    <row r="44" spans="1:16" x14ac:dyDescent="0.25">
      <c r="A44" s="49"/>
      <c r="B44" s="49"/>
      <c r="C44" s="10">
        <v>8056262721384</v>
      </c>
      <c r="D44" s="62" t="s">
        <v>387</v>
      </c>
      <c r="E44" s="63"/>
      <c r="F44" s="64"/>
      <c r="G44" s="62" t="s">
        <v>825</v>
      </c>
      <c r="H44" s="63"/>
      <c r="I44" s="63"/>
      <c r="J44" s="64"/>
      <c r="K44" s="17">
        <f t="shared" si="0"/>
        <v>585.65</v>
      </c>
      <c r="L44" s="18"/>
      <c r="M44" s="3">
        <v>689</v>
      </c>
      <c r="N44" s="5"/>
      <c r="O44" s="49"/>
      <c r="P44" s="49"/>
    </row>
    <row r="45" spans="1:16" x14ac:dyDescent="0.25">
      <c r="A45" s="49"/>
      <c r="B45" s="49"/>
      <c r="C45" s="10">
        <v>8056262721322</v>
      </c>
      <c r="D45" s="62" t="s">
        <v>388</v>
      </c>
      <c r="E45" s="63"/>
      <c r="F45" s="64"/>
      <c r="G45" s="62" t="s">
        <v>826</v>
      </c>
      <c r="H45" s="63"/>
      <c r="I45" s="63"/>
      <c r="J45" s="64"/>
      <c r="K45" s="17">
        <f t="shared" si="0"/>
        <v>509.15</v>
      </c>
      <c r="L45" s="18"/>
      <c r="M45" s="3">
        <v>599</v>
      </c>
      <c r="N45" s="5"/>
      <c r="O45" s="49"/>
      <c r="P45" s="49"/>
    </row>
    <row r="46" spans="1:16" x14ac:dyDescent="0.25">
      <c r="A46" s="49"/>
      <c r="B46" s="49"/>
      <c r="C46" s="10">
        <v>8056262721285</v>
      </c>
      <c r="D46" s="62" t="s">
        <v>389</v>
      </c>
      <c r="E46" s="63"/>
      <c r="F46" s="64"/>
      <c r="G46" s="62" t="s">
        <v>827</v>
      </c>
      <c r="H46" s="63"/>
      <c r="I46" s="63"/>
      <c r="J46" s="64"/>
      <c r="K46" s="17">
        <f t="shared" si="0"/>
        <v>509.15</v>
      </c>
      <c r="L46" s="18"/>
      <c r="M46" s="3">
        <v>599</v>
      </c>
      <c r="N46" s="5"/>
      <c r="O46" s="49"/>
      <c r="P46" s="49"/>
    </row>
    <row r="47" spans="1:16" x14ac:dyDescent="0.25">
      <c r="A47" s="49"/>
      <c r="B47" s="49"/>
      <c r="C47" s="10">
        <v>8056262721353</v>
      </c>
      <c r="D47" s="62" t="s">
        <v>390</v>
      </c>
      <c r="E47" s="63"/>
      <c r="F47" s="64"/>
      <c r="G47" s="62" t="s">
        <v>828</v>
      </c>
      <c r="H47" s="63"/>
      <c r="I47" s="63"/>
      <c r="J47" s="64"/>
      <c r="K47" s="17">
        <f t="shared" si="0"/>
        <v>543.15</v>
      </c>
      <c r="L47" s="18"/>
      <c r="M47" s="3">
        <v>639</v>
      </c>
      <c r="N47" s="5"/>
      <c r="O47" s="49"/>
      <c r="P47" s="49"/>
    </row>
    <row r="48" spans="1:16" x14ac:dyDescent="0.25">
      <c r="A48" s="49"/>
      <c r="B48" s="49"/>
      <c r="C48" s="10">
        <v>8056262721278</v>
      </c>
      <c r="D48" s="62" t="s">
        <v>391</v>
      </c>
      <c r="E48" s="63"/>
      <c r="F48" s="64"/>
      <c r="G48" s="62" t="s">
        <v>829</v>
      </c>
      <c r="H48" s="63"/>
      <c r="I48" s="63"/>
      <c r="J48" s="64"/>
      <c r="K48" s="17">
        <f t="shared" si="0"/>
        <v>585.65</v>
      </c>
      <c r="L48" s="18"/>
      <c r="M48" s="3">
        <v>689</v>
      </c>
      <c r="N48" s="5"/>
      <c r="O48" s="49"/>
      <c r="P48" s="49"/>
    </row>
    <row r="49" spans="1:16" x14ac:dyDescent="0.25">
      <c r="A49" s="49"/>
      <c r="B49" s="49"/>
      <c r="C49" s="10">
        <v>8056262721315</v>
      </c>
      <c r="D49" s="62" t="s">
        <v>392</v>
      </c>
      <c r="E49" s="63"/>
      <c r="F49" s="64"/>
      <c r="G49" s="62" t="s">
        <v>830</v>
      </c>
      <c r="H49" s="63"/>
      <c r="I49" s="63"/>
      <c r="J49" s="64"/>
      <c r="K49" s="17">
        <f t="shared" si="0"/>
        <v>585.65</v>
      </c>
      <c r="L49" s="18"/>
      <c r="M49" s="3">
        <v>689</v>
      </c>
      <c r="N49" s="5"/>
      <c r="O49" s="49"/>
      <c r="P49" s="49"/>
    </row>
    <row r="50" spans="1:16" x14ac:dyDescent="0.25">
      <c r="A50" s="49"/>
      <c r="B50" s="49"/>
      <c r="C50" s="10">
        <v>8056262721230</v>
      </c>
      <c r="D50" s="62" t="s">
        <v>393</v>
      </c>
      <c r="E50" s="63"/>
      <c r="F50" s="64"/>
      <c r="G50" s="62" t="s">
        <v>831</v>
      </c>
      <c r="H50" s="63"/>
      <c r="I50" s="63"/>
      <c r="J50" s="64"/>
      <c r="K50" s="17">
        <f t="shared" si="0"/>
        <v>509.15</v>
      </c>
      <c r="L50" s="18"/>
      <c r="M50" s="3">
        <v>599</v>
      </c>
      <c r="N50" s="5"/>
      <c r="O50" s="49"/>
      <c r="P50" s="49"/>
    </row>
    <row r="51" spans="1:16" x14ac:dyDescent="0.25">
      <c r="A51" s="49"/>
      <c r="B51" s="49"/>
      <c r="C51" s="10">
        <v>8056262721254</v>
      </c>
      <c r="D51" s="62" t="s">
        <v>394</v>
      </c>
      <c r="E51" s="63"/>
      <c r="F51" s="64"/>
      <c r="G51" s="62" t="s">
        <v>832</v>
      </c>
      <c r="H51" s="63"/>
      <c r="I51" s="63"/>
      <c r="J51" s="64"/>
      <c r="K51" s="17">
        <f t="shared" si="0"/>
        <v>543.15</v>
      </c>
      <c r="L51" s="18"/>
      <c r="M51" s="3">
        <v>639</v>
      </c>
      <c r="N51" s="5"/>
      <c r="O51" s="49"/>
      <c r="P51" s="49"/>
    </row>
    <row r="52" spans="1:16" x14ac:dyDescent="0.25">
      <c r="A52" s="49"/>
      <c r="B52" s="49"/>
      <c r="C52" s="10">
        <v>8056262721261</v>
      </c>
      <c r="D52" s="62" t="s">
        <v>395</v>
      </c>
      <c r="E52" s="63"/>
      <c r="F52" s="64"/>
      <c r="G52" s="62" t="s">
        <v>833</v>
      </c>
      <c r="H52" s="63"/>
      <c r="I52" s="63"/>
      <c r="J52" s="64"/>
      <c r="K52" s="17">
        <f t="shared" si="0"/>
        <v>585.65</v>
      </c>
      <c r="L52" s="18"/>
      <c r="M52" s="3">
        <v>689</v>
      </c>
      <c r="N52" s="5"/>
      <c r="O52" s="49"/>
      <c r="P52" s="49"/>
    </row>
    <row r="53" spans="1:16" x14ac:dyDescent="0.25">
      <c r="A53" s="49"/>
      <c r="B53" s="49"/>
      <c r="C53" s="10">
        <v>8056262721223</v>
      </c>
      <c r="D53" s="62" t="s">
        <v>396</v>
      </c>
      <c r="E53" s="63"/>
      <c r="F53" s="64"/>
      <c r="G53" s="62" t="s">
        <v>834</v>
      </c>
      <c r="H53" s="63"/>
      <c r="I53" s="63"/>
      <c r="J53" s="64"/>
      <c r="K53" s="17">
        <f t="shared" si="0"/>
        <v>585.65</v>
      </c>
      <c r="L53" s="18"/>
      <c r="M53" s="3">
        <v>689</v>
      </c>
      <c r="N53" s="5"/>
      <c r="O53" s="49"/>
      <c r="P53" s="49"/>
    </row>
    <row r="54" spans="1:16" x14ac:dyDescent="0.25">
      <c r="A54" s="49"/>
      <c r="B54" s="49"/>
      <c r="C54" s="10">
        <v>8056262721247</v>
      </c>
      <c r="D54" s="62" t="s">
        <v>397</v>
      </c>
      <c r="E54" s="63"/>
      <c r="F54" s="64"/>
      <c r="G54" s="62" t="s">
        <v>835</v>
      </c>
      <c r="H54" s="63"/>
      <c r="I54" s="63"/>
      <c r="J54" s="64"/>
      <c r="K54" s="17">
        <f t="shared" si="0"/>
        <v>585.65</v>
      </c>
      <c r="L54" s="18"/>
      <c r="M54" s="3">
        <v>689</v>
      </c>
      <c r="N54" s="5"/>
      <c r="O54" s="49"/>
      <c r="P54" s="49"/>
    </row>
    <row r="55" spans="1:16" x14ac:dyDescent="0.25">
      <c r="A55" s="49"/>
      <c r="B55" s="49"/>
      <c r="C55" s="10">
        <v>8056262720011</v>
      </c>
      <c r="D55" s="62" t="s">
        <v>398</v>
      </c>
      <c r="E55" s="63"/>
      <c r="F55" s="64"/>
      <c r="G55" s="62" t="s">
        <v>836</v>
      </c>
      <c r="H55" s="63"/>
      <c r="I55" s="63"/>
      <c r="J55" s="64"/>
      <c r="K55" s="17">
        <f t="shared" si="0"/>
        <v>509.15</v>
      </c>
      <c r="L55" s="18"/>
      <c r="M55" s="3">
        <v>599</v>
      </c>
      <c r="N55" s="5"/>
      <c r="O55" s="49"/>
      <c r="P55" s="49"/>
    </row>
    <row r="56" spans="1:16" x14ac:dyDescent="0.25">
      <c r="A56" s="49"/>
      <c r="B56" s="49"/>
      <c r="C56" s="10">
        <v>8056262720042</v>
      </c>
      <c r="D56" s="62" t="s">
        <v>399</v>
      </c>
      <c r="E56" s="63"/>
      <c r="F56" s="64"/>
      <c r="G56" s="62" t="s">
        <v>837</v>
      </c>
      <c r="H56" s="63"/>
      <c r="I56" s="63"/>
      <c r="J56" s="64"/>
      <c r="K56" s="17">
        <f t="shared" si="0"/>
        <v>585.65</v>
      </c>
      <c r="L56" s="18"/>
      <c r="M56" s="3">
        <v>689</v>
      </c>
      <c r="N56" s="5"/>
      <c r="O56" s="49"/>
      <c r="P56" s="49"/>
    </row>
    <row r="57" spans="1:16" ht="21" x14ac:dyDescent="0.35">
      <c r="A57" s="49"/>
      <c r="B57" s="49"/>
      <c r="C57" s="65" t="s">
        <v>838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49"/>
      <c r="P57" s="49"/>
    </row>
    <row r="58" spans="1:16" x14ac:dyDescent="0.25">
      <c r="A58" s="49"/>
      <c r="B58" s="49"/>
      <c r="C58" s="11" t="s">
        <v>0</v>
      </c>
      <c r="D58" s="42" t="s">
        <v>403</v>
      </c>
      <c r="E58" s="42"/>
      <c r="F58" s="42"/>
      <c r="G58" s="42" t="s">
        <v>1</v>
      </c>
      <c r="H58" s="42"/>
      <c r="I58" s="42"/>
      <c r="J58" s="42"/>
      <c r="K58" s="42" t="s">
        <v>2</v>
      </c>
      <c r="L58" s="42"/>
      <c r="M58" s="2" t="s">
        <v>3</v>
      </c>
      <c r="N58" s="2" t="s">
        <v>4</v>
      </c>
      <c r="O58" s="49"/>
      <c r="P58" s="49"/>
    </row>
    <row r="59" spans="1:16" x14ac:dyDescent="0.25">
      <c r="A59" s="49"/>
      <c r="B59" s="49"/>
      <c r="C59" s="10">
        <v>8056262030646</v>
      </c>
      <c r="D59" s="22" t="s">
        <v>751</v>
      </c>
      <c r="E59" s="23"/>
      <c r="F59" s="24"/>
      <c r="G59" s="62" t="s">
        <v>785</v>
      </c>
      <c r="H59" s="63"/>
      <c r="I59" s="63"/>
      <c r="J59" s="64"/>
      <c r="K59" s="17">
        <f>M59*(1-40%)</f>
        <v>183.6</v>
      </c>
      <c r="L59" s="18"/>
      <c r="M59" s="3">
        <v>306</v>
      </c>
      <c r="N59" s="1"/>
      <c r="O59" s="49"/>
      <c r="P59" s="49"/>
    </row>
    <row r="60" spans="1:16" x14ac:dyDescent="0.25">
      <c r="A60" s="49"/>
      <c r="B60" s="49"/>
      <c r="C60" s="10">
        <v>8056262412602</v>
      </c>
      <c r="D60" s="22" t="s">
        <v>752</v>
      </c>
      <c r="E60" s="23"/>
      <c r="F60" s="24"/>
      <c r="G60" s="62" t="s">
        <v>786</v>
      </c>
      <c r="H60" s="63"/>
      <c r="I60" s="63"/>
      <c r="J60" s="64"/>
      <c r="K60" s="17">
        <f t="shared" ref="K60:K123" si="1">M60*(1-40%)</f>
        <v>138</v>
      </c>
      <c r="L60" s="18"/>
      <c r="M60" s="3">
        <v>230</v>
      </c>
      <c r="N60" s="1"/>
      <c r="O60" s="49"/>
      <c r="P60" s="49"/>
    </row>
    <row r="61" spans="1:16" x14ac:dyDescent="0.25">
      <c r="A61" s="49"/>
      <c r="B61" s="49"/>
      <c r="C61" s="10">
        <v>8056262561386</v>
      </c>
      <c r="D61" s="22" t="s">
        <v>753</v>
      </c>
      <c r="E61" s="23"/>
      <c r="F61" s="24"/>
      <c r="G61" s="62" t="s">
        <v>787</v>
      </c>
      <c r="H61" s="63"/>
      <c r="I61" s="63"/>
      <c r="J61" s="64"/>
      <c r="K61" s="17">
        <f t="shared" si="1"/>
        <v>147.6</v>
      </c>
      <c r="L61" s="18"/>
      <c r="M61" s="3">
        <v>246</v>
      </c>
      <c r="N61" s="1"/>
      <c r="O61" s="49"/>
      <c r="P61" s="49"/>
    </row>
    <row r="62" spans="1:16" x14ac:dyDescent="0.25">
      <c r="A62" s="49"/>
      <c r="B62" s="49"/>
      <c r="C62" s="10">
        <v>8056262561447</v>
      </c>
      <c r="D62" s="22" t="s">
        <v>754</v>
      </c>
      <c r="E62" s="23"/>
      <c r="F62" s="24"/>
      <c r="G62" s="62" t="s">
        <v>788</v>
      </c>
      <c r="H62" s="63"/>
      <c r="I62" s="63"/>
      <c r="J62" s="64"/>
      <c r="K62" s="17">
        <f t="shared" si="1"/>
        <v>147.6</v>
      </c>
      <c r="L62" s="18"/>
      <c r="M62" s="3">
        <v>246</v>
      </c>
      <c r="N62" s="1"/>
      <c r="O62" s="49"/>
      <c r="P62" s="49"/>
    </row>
    <row r="63" spans="1:16" x14ac:dyDescent="0.25">
      <c r="A63" s="49"/>
      <c r="B63" s="49"/>
      <c r="C63" s="10">
        <v>8056262560839</v>
      </c>
      <c r="D63" s="22" t="s">
        <v>755</v>
      </c>
      <c r="E63" s="23"/>
      <c r="F63" s="24"/>
      <c r="G63" s="62" t="s">
        <v>789</v>
      </c>
      <c r="H63" s="63"/>
      <c r="I63" s="63"/>
      <c r="J63" s="64"/>
      <c r="K63" s="17">
        <f t="shared" si="1"/>
        <v>138</v>
      </c>
      <c r="L63" s="18"/>
      <c r="M63" s="3">
        <v>230</v>
      </c>
      <c r="N63" s="1"/>
      <c r="O63" s="49"/>
      <c r="P63" s="49"/>
    </row>
    <row r="64" spans="1:16" x14ac:dyDescent="0.25">
      <c r="A64" s="49"/>
      <c r="B64" s="49"/>
      <c r="C64" s="10">
        <v>8056262560853</v>
      </c>
      <c r="D64" s="22" t="s">
        <v>756</v>
      </c>
      <c r="E64" s="23"/>
      <c r="F64" s="24"/>
      <c r="G64" s="62" t="s">
        <v>790</v>
      </c>
      <c r="H64" s="63"/>
      <c r="I64" s="63"/>
      <c r="J64" s="64"/>
      <c r="K64" s="17">
        <f t="shared" si="1"/>
        <v>183.6</v>
      </c>
      <c r="L64" s="18"/>
      <c r="M64" s="3">
        <v>306</v>
      </c>
      <c r="N64" s="1"/>
      <c r="O64" s="49"/>
      <c r="P64" s="49"/>
    </row>
    <row r="65" spans="1:16" x14ac:dyDescent="0.25">
      <c r="A65" s="49"/>
      <c r="B65" s="49"/>
      <c r="C65" s="10">
        <v>8053672867060</v>
      </c>
      <c r="D65" s="22" t="s">
        <v>761</v>
      </c>
      <c r="E65" s="23"/>
      <c r="F65" s="24"/>
      <c r="G65" s="62" t="s">
        <v>795</v>
      </c>
      <c r="H65" s="63"/>
      <c r="I65" s="63"/>
      <c r="J65" s="64"/>
      <c r="K65" s="17">
        <f t="shared" si="1"/>
        <v>156.6</v>
      </c>
      <c r="L65" s="18"/>
      <c r="M65" s="3">
        <v>261</v>
      </c>
      <c r="N65" s="1"/>
      <c r="O65" s="49"/>
      <c r="P65" s="49"/>
    </row>
    <row r="66" spans="1:16" x14ac:dyDescent="0.25">
      <c r="A66" s="49"/>
      <c r="B66" s="49"/>
      <c r="C66" s="10">
        <v>8056262672686</v>
      </c>
      <c r="D66" s="22" t="s">
        <v>762</v>
      </c>
      <c r="E66" s="23"/>
      <c r="F66" s="24"/>
      <c r="G66" s="62" t="s">
        <v>796</v>
      </c>
      <c r="H66" s="63"/>
      <c r="I66" s="63"/>
      <c r="J66" s="64"/>
      <c r="K66" s="17">
        <f t="shared" si="1"/>
        <v>147.6</v>
      </c>
      <c r="L66" s="18"/>
      <c r="M66" s="3">
        <v>246</v>
      </c>
      <c r="N66" s="1"/>
      <c r="O66" s="49"/>
      <c r="P66" s="49"/>
    </row>
    <row r="67" spans="1:16" x14ac:dyDescent="0.25">
      <c r="A67" s="49"/>
      <c r="B67" s="49"/>
      <c r="C67" s="10">
        <v>8056262562260</v>
      </c>
      <c r="D67" s="22" t="s">
        <v>767</v>
      </c>
      <c r="E67" s="23"/>
      <c r="F67" s="24"/>
      <c r="G67" s="62" t="s">
        <v>801</v>
      </c>
      <c r="H67" s="63"/>
      <c r="I67" s="63"/>
      <c r="J67" s="64"/>
      <c r="K67" s="17">
        <f t="shared" si="1"/>
        <v>138</v>
      </c>
      <c r="L67" s="18"/>
      <c r="M67" s="3">
        <v>230</v>
      </c>
      <c r="N67" s="1"/>
      <c r="O67" s="49"/>
      <c r="P67" s="49"/>
    </row>
    <row r="68" spans="1:16" x14ac:dyDescent="0.25">
      <c r="A68" s="49"/>
      <c r="B68" s="49"/>
      <c r="C68" s="10">
        <v>8056262562246</v>
      </c>
      <c r="D68" s="22" t="s">
        <v>766</v>
      </c>
      <c r="E68" s="23"/>
      <c r="F68" s="24"/>
      <c r="G68" s="62" t="s">
        <v>800</v>
      </c>
      <c r="H68" s="63"/>
      <c r="I68" s="63"/>
      <c r="J68" s="64"/>
      <c r="K68" s="17">
        <f t="shared" si="1"/>
        <v>138</v>
      </c>
      <c r="L68" s="18"/>
      <c r="M68" s="3">
        <v>230</v>
      </c>
      <c r="N68" s="1"/>
      <c r="O68" s="49"/>
      <c r="P68" s="49"/>
    </row>
    <row r="69" spans="1:16" x14ac:dyDescent="0.25">
      <c r="A69" s="49"/>
      <c r="B69" s="49"/>
      <c r="C69" s="10">
        <v>8056262563403</v>
      </c>
      <c r="D69" s="22" t="s">
        <v>768</v>
      </c>
      <c r="E69" s="23"/>
      <c r="F69" s="24"/>
      <c r="G69" s="62" t="s">
        <v>802</v>
      </c>
      <c r="H69" s="63"/>
      <c r="I69" s="63"/>
      <c r="J69" s="64"/>
      <c r="K69" s="17">
        <f t="shared" si="1"/>
        <v>166.79999999999998</v>
      </c>
      <c r="L69" s="18"/>
      <c r="M69" s="3">
        <v>278</v>
      </c>
      <c r="N69" s="1"/>
      <c r="O69" s="49"/>
      <c r="P69" s="49"/>
    </row>
    <row r="70" spans="1:16" x14ac:dyDescent="0.25">
      <c r="A70" s="49"/>
      <c r="B70" s="49"/>
      <c r="C70" s="10">
        <v>8056262563533</v>
      </c>
      <c r="D70" s="22" t="s">
        <v>770</v>
      </c>
      <c r="E70" s="23"/>
      <c r="F70" s="24"/>
      <c r="G70" s="62" t="s">
        <v>804</v>
      </c>
      <c r="H70" s="63"/>
      <c r="I70" s="63"/>
      <c r="J70" s="64"/>
      <c r="K70" s="17">
        <f t="shared" si="1"/>
        <v>156.6</v>
      </c>
      <c r="L70" s="18"/>
      <c r="M70" s="3">
        <v>261</v>
      </c>
      <c r="N70" s="1"/>
      <c r="O70" s="49"/>
      <c r="P70" s="49"/>
    </row>
    <row r="71" spans="1:16" x14ac:dyDescent="0.25">
      <c r="A71" s="49"/>
      <c r="B71" s="49"/>
      <c r="C71" s="10">
        <v>8056262563472</v>
      </c>
      <c r="D71" s="22" t="s">
        <v>769</v>
      </c>
      <c r="E71" s="23"/>
      <c r="F71" s="24"/>
      <c r="G71" s="62" t="s">
        <v>803</v>
      </c>
      <c r="H71" s="63"/>
      <c r="I71" s="63"/>
      <c r="J71" s="64"/>
      <c r="K71" s="17">
        <f t="shared" si="1"/>
        <v>147.6</v>
      </c>
      <c r="L71" s="18"/>
      <c r="M71" s="3">
        <v>246</v>
      </c>
      <c r="N71" s="1"/>
      <c r="O71" s="49"/>
      <c r="P71" s="49"/>
    </row>
    <row r="72" spans="1:16" x14ac:dyDescent="0.25">
      <c r="A72" s="49"/>
      <c r="B72" s="49"/>
      <c r="C72" s="10">
        <v>8056597626859</v>
      </c>
      <c r="D72" s="22" t="s">
        <v>773</v>
      </c>
      <c r="E72" s="23"/>
      <c r="F72" s="24"/>
      <c r="G72" s="62" t="s">
        <v>807</v>
      </c>
      <c r="H72" s="63"/>
      <c r="I72" s="63"/>
      <c r="J72" s="64"/>
      <c r="K72" s="17">
        <f t="shared" si="1"/>
        <v>133.19999999999999</v>
      </c>
      <c r="L72" s="18"/>
      <c r="M72" s="3">
        <v>222</v>
      </c>
      <c r="N72" s="1"/>
      <c r="O72" s="49"/>
      <c r="P72" s="49"/>
    </row>
    <row r="73" spans="1:16" x14ac:dyDescent="0.25">
      <c r="A73" s="49"/>
      <c r="B73" s="49"/>
      <c r="C73" s="10">
        <v>8056597939164</v>
      </c>
      <c r="D73" s="22" t="s">
        <v>775</v>
      </c>
      <c r="E73" s="23"/>
      <c r="F73" s="24"/>
      <c r="G73" s="62" t="s">
        <v>809</v>
      </c>
      <c r="H73" s="63"/>
      <c r="I73" s="63"/>
      <c r="J73" s="64"/>
      <c r="K73" s="17">
        <f t="shared" si="1"/>
        <v>183.6</v>
      </c>
      <c r="L73" s="18"/>
      <c r="M73" s="3">
        <v>306</v>
      </c>
      <c r="N73" s="1"/>
      <c r="O73" s="49"/>
      <c r="P73" s="49"/>
    </row>
    <row r="74" spans="1:16" x14ac:dyDescent="0.25">
      <c r="A74" s="49"/>
      <c r="B74" s="49"/>
      <c r="C74" s="10">
        <v>8056262453841</v>
      </c>
      <c r="D74" s="22" t="s">
        <v>765</v>
      </c>
      <c r="E74" s="23"/>
      <c r="F74" s="24"/>
      <c r="G74" s="62" t="s">
        <v>799</v>
      </c>
      <c r="H74" s="63"/>
      <c r="I74" s="63"/>
      <c r="J74" s="64"/>
      <c r="K74" s="17">
        <f t="shared" si="1"/>
        <v>151.19999999999999</v>
      </c>
      <c r="L74" s="18"/>
      <c r="M74" s="3">
        <v>252</v>
      </c>
      <c r="N74" s="1"/>
      <c r="O74" s="49"/>
      <c r="P74" s="49"/>
    </row>
    <row r="75" spans="1:16" x14ac:dyDescent="0.25">
      <c r="A75" s="49"/>
      <c r="B75" s="49"/>
      <c r="C75" s="10">
        <v>8056597834230</v>
      </c>
      <c r="D75" s="22" t="s">
        <v>230</v>
      </c>
      <c r="E75" s="23"/>
      <c r="F75" s="24"/>
      <c r="G75" s="62" t="s">
        <v>231</v>
      </c>
      <c r="H75" s="63"/>
      <c r="I75" s="63"/>
      <c r="J75" s="64"/>
      <c r="K75" s="17">
        <f t="shared" si="1"/>
        <v>156.6</v>
      </c>
      <c r="L75" s="18"/>
      <c r="M75" s="3">
        <v>261</v>
      </c>
      <c r="N75" s="1"/>
      <c r="O75" s="49"/>
      <c r="P75" s="49"/>
    </row>
    <row r="76" spans="1:16" x14ac:dyDescent="0.25">
      <c r="A76" s="49"/>
      <c r="B76" s="49"/>
      <c r="C76" s="10">
        <v>805289346623</v>
      </c>
      <c r="D76" s="22" t="s">
        <v>232</v>
      </c>
      <c r="E76" s="23"/>
      <c r="F76" s="24"/>
      <c r="G76" s="62" t="s">
        <v>233</v>
      </c>
      <c r="H76" s="63"/>
      <c r="I76" s="63"/>
      <c r="J76" s="64"/>
      <c r="K76" s="17">
        <f t="shared" si="1"/>
        <v>193.2</v>
      </c>
      <c r="L76" s="18"/>
      <c r="M76" s="3">
        <v>322</v>
      </c>
      <c r="N76" s="1"/>
      <c r="O76" s="49"/>
      <c r="P76" s="49"/>
    </row>
    <row r="77" spans="1:16" x14ac:dyDescent="0.25">
      <c r="A77" s="49"/>
      <c r="B77" s="49"/>
      <c r="C77" s="10">
        <v>805289602057</v>
      </c>
      <c r="D77" s="22" t="s">
        <v>228</v>
      </c>
      <c r="E77" s="23"/>
      <c r="F77" s="24"/>
      <c r="G77" s="62" t="s">
        <v>229</v>
      </c>
      <c r="H77" s="63"/>
      <c r="I77" s="63"/>
      <c r="J77" s="64"/>
      <c r="K77" s="17">
        <f t="shared" si="1"/>
        <v>147.6</v>
      </c>
      <c r="L77" s="18"/>
      <c r="M77" s="3">
        <v>246</v>
      </c>
      <c r="N77" s="1"/>
      <c r="O77" s="49"/>
      <c r="P77" s="49"/>
    </row>
    <row r="78" spans="1:16" x14ac:dyDescent="0.25">
      <c r="A78" s="49"/>
      <c r="B78" s="49"/>
      <c r="C78" s="10">
        <v>805289305033</v>
      </c>
      <c r="D78" s="22" t="s">
        <v>234</v>
      </c>
      <c r="E78" s="23"/>
      <c r="F78" s="24"/>
      <c r="G78" s="62" t="s">
        <v>235</v>
      </c>
      <c r="H78" s="63"/>
      <c r="I78" s="63"/>
      <c r="J78" s="64"/>
      <c r="K78" s="17">
        <f t="shared" si="1"/>
        <v>156.6</v>
      </c>
      <c r="L78" s="18"/>
      <c r="M78" s="3">
        <v>261</v>
      </c>
      <c r="N78" s="1"/>
      <c r="O78" s="49"/>
      <c r="P78" s="49"/>
    </row>
    <row r="79" spans="1:16" x14ac:dyDescent="0.25">
      <c r="A79" s="49"/>
      <c r="B79" s="49"/>
      <c r="C79" s="10">
        <v>805289114567</v>
      </c>
      <c r="D79" s="22" t="s">
        <v>236</v>
      </c>
      <c r="E79" s="23"/>
      <c r="F79" s="24"/>
      <c r="G79" s="62" t="s">
        <v>237</v>
      </c>
      <c r="H79" s="63"/>
      <c r="I79" s="63"/>
      <c r="J79" s="64"/>
      <c r="K79" s="17">
        <f t="shared" si="1"/>
        <v>193.2</v>
      </c>
      <c r="L79" s="18"/>
      <c r="M79" s="3">
        <v>322</v>
      </c>
      <c r="N79" s="1"/>
      <c r="O79" s="49"/>
      <c r="P79" s="49"/>
    </row>
    <row r="80" spans="1:16" x14ac:dyDescent="0.25">
      <c r="A80" s="49"/>
      <c r="B80" s="49"/>
      <c r="C80" s="10">
        <v>8056597328111</v>
      </c>
      <c r="D80" s="22" t="s">
        <v>238</v>
      </c>
      <c r="E80" s="23"/>
      <c r="F80" s="24"/>
      <c r="G80" s="62" t="s">
        <v>239</v>
      </c>
      <c r="H80" s="63"/>
      <c r="I80" s="63"/>
      <c r="J80" s="64"/>
      <c r="K80" s="17">
        <f t="shared" si="1"/>
        <v>193.2</v>
      </c>
      <c r="L80" s="18"/>
      <c r="M80" s="3">
        <v>322</v>
      </c>
      <c r="N80" s="1"/>
      <c r="O80" s="49"/>
      <c r="P80" s="49"/>
    </row>
    <row r="81" spans="1:16" x14ac:dyDescent="0.25">
      <c r="A81" s="49"/>
      <c r="B81" s="49"/>
      <c r="C81" s="10">
        <v>805289115694</v>
      </c>
      <c r="D81" s="22" t="s">
        <v>240</v>
      </c>
      <c r="E81" s="23"/>
      <c r="F81" s="24"/>
      <c r="G81" s="62" t="s">
        <v>241</v>
      </c>
      <c r="H81" s="63"/>
      <c r="I81" s="63"/>
      <c r="J81" s="64"/>
      <c r="K81" s="17">
        <f t="shared" si="1"/>
        <v>193.2</v>
      </c>
      <c r="L81" s="18"/>
      <c r="M81" s="3">
        <v>322</v>
      </c>
      <c r="N81" s="1"/>
      <c r="O81" s="49"/>
      <c r="P81" s="49"/>
    </row>
    <row r="82" spans="1:16" x14ac:dyDescent="0.25">
      <c r="A82" s="49"/>
      <c r="B82" s="49"/>
      <c r="C82" s="10">
        <v>805289628231</v>
      </c>
      <c r="D82" s="22" t="s">
        <v>242</v>
      </c>
      <c r="E82" s="23"/>
      <c r="F82" s="24"/>
      <c r="G82" s="62" t="s">
        <v>241</v>
      </c>
      <c r="H82" s="63"/>
      <c r="I82" s="63"/>
      <c r="J82" s="64"/>
      <c r="K82" s="17">
        <f t="shared" si="1"/>
        <v>147.6</v>
      </c>
      <c r="L82" s="18"/>
      <c r="M82" s="3">
        <v>246</v>
      </c>
      <c r="N82" s="1"/>
      <c r="O82" s="49"/>
      <c r="P82" s="49"/>
    </row>
    <row r="83" spans="1:16" x14ac:dyDescent="0.25">
      <c r="A83" s="49"/>
      <c r="B83" s="49"/>
      <c r="C83" s="10">
        <v>805289178354</v>
      </c>
      <c r="D83" s="22" t="s">
        <v>243</v>
      </c>
      <c r="E83" s="23"/>
      <c r="F83" s="24"/>
      <c r="G83" s="62" t="s">
        <v>244</v>
      </c>
      <c r="H83" s="63"/>
      <c r="I83" s="63"/>
      <c r="J83" s="64"/>
      <c r="K83" s="17">
        <f t="shared" si="1"/>
        <v>156.6</v>
      </c>
      <c r="L83" s="18"/>
      <c r="M83" s="3">
        <v>261</v>
      </c>
      <c r="N83" s="1"/>
      <c r="O83" s="49"/>
      <c r="P83" s="49"/>
    </row>
    <row r="84" spans="1:16" x14ac:dyDescent="0.25">
      <c r="A84" s="49"/>
      <c r="B84" s="49"/>
      <c r="C84" s="10">
        <v>8056262664087</v>
      </c>
      <c r="D84" s="22" t="s">
        <v>771</v>
      </c>
      <c r="E84" s="23"/>
      <c r="F84" s="24"/>
      <c r="G84" s="62" t="s">
        <v>805</v>
      </c>
      <c r="H84" s="63"/>
      <c r="I84" s="63"/>
      <c r="J84" s="64"/>
      <c r="K84" s="17">
        <f t="shared" si="1"/>
        <v>156.6</v>
      </c>
      <c r="L84" s="18"/>
      <c r="M84" s="3">
        <v>261</v>
      </c>
      <c r="N84" s="1"/>
      <c r="O84" s="49"/>
      <c r="P84" s="49"/>
    </row>
    <row r="85" spans="1:16" x14ac:dyDescent="0.25">
      <c r="A85" s="49"/>
      <c r="B85" s="49"/>
      <c r="C85" s="10">
        <v>8056597139922</v>
      </c>
      <c r="D85" s="22" t="s">
        <v>746</v>
      </c>
      <c r="E85" s="23"/>
      <c r="F85" s="24"/>
      <c r="G85" s="62" t="s">
        <v>747</v>
      </c>
      <c r="H85" s="63"/>
      <c r="I85" s="63"/>
      <c r="J85" s="64"/>
      <c r="K85" s="17">
        <f t="shared" si="1"/>
        <v>138</v>
      </c>
      <c r="L85" s="18"/>
      <c r="M85" s="3">
        <v>230</v>
      </c>
      <c r="N85" s="1"/>
      <c r="O85" s="49"/>
      <c r="P85" s="49"/>
    </row>
    <row r="86" spans="1:16" x14ac:dyDescent="0.25">
      <c r="A86" s="49"/>
      <c r="B86" s="49"/>
      <c r="C86" s="10">
        <v>8056597529679</v>
      </c>
      <c r="D86" s="22" t="s">
        <v>245</v>
      </c>
      <c r="E86" s="23"/>
      <c r="F86" s="24"/>
      <c r="G86" s="62" t="s">
        <v>246</v>
      </c>
      <c r="H86" s="63"/>
      <c r="I86" s="63"/>
      <c r="J86" s="64"/>
      <c r="K86" s="17">
        <f t="shared" si="1"/>
        <v>156.6</v>
      </c>
      <c r="L86" s="18"/>
      <c r="M86" s="3">
        <v>261</v>
      </c>
      <c r="N86" s="1"/>
      <c r="O86" s="49"/>
      <c r="P86" s="49"/>
    </row>
    <row r="87" spans="1:16" x14ac:dyDescent="0.25">
      <c r="A87" s="49"/>
      <c r="B87" s="49"/>
      <c r="C87" s="10">
        <v>8056597529754</v>
      </c>
      <c r="D87" s="22" t="s">
        <v>247</v>
      </c>
      <c r="E87" s="23"/>
      <c r="F87" s="24"/>
      <c r="G87" s="62" t="s">
        <v>248</v>
      </c>
      <c r="H87" s="63"/>
      <c r="I87" s="63"/>
      <c r="J87" s="64"/>
      <c r="K87" s="17">
        <f t="shared" si="1"/>
        <v>193.2</v>
      </c>
      <c r="L87" s="18"/>
      <c r="M87" s="3">
        <v>322</v>
      </c>
      <c r="N87" s="1"/>
      <c r="O87" s="49"/>
      <c r="P87" s="49"/>
    </row>
    <row r="88" spans="1:16" x14ac:dyDescent="0.25">
      <c r="A88" s="49"/>
      <c r="B88" s="49"/>
      <c r="C88" s="10">
        <v>8056262282885</v>
      </c>
      <c r="D88" s="22" t="s">
        <v>249</v>
      </c>
      <c r="E88" s="23"/>
      <c r="F88" s="24"/>
      <c r="G88" s="62" t="s">
        <v>250</v>
      </c>
      <c r="H88" s="63"/>
      <c r="I88" s="63"/>
      <c r="J88" s="64"/>
      <c r="K88" s="17">
        <f t="shared" si="1"/>
        <v>138</v>
      </c>
      <c r="L88" s="18"/>
      <c r="M88" s="3">
        <v>230</v>
      </c>
      <c r="N88" s="1"/>
      <c r="O88" s="49"/>
      <c r="P88" s="49"/>
    </row>
    <row r="89" spans="1:16" x14ac:dyDescent="0.25">
      <c r="A89" s="49"/>
      <c r="B89" s="49"/>
      <c r="C89" s="10">
        <v>8056597939362</v>
      </c>
      <c r="D89" s="22" t="s">
        <v>251</v>
      </c>
      <c r="E89" s="23"/>
      <c r="F89" s="24"/>
      <c r="G89" s="62" t="s">
        <v>252</v>
      </c>
      <c r="H89" s="63"/>
      <c r="I89" s="63"/>
      <c r="J89" s="64"/>
      <c r="K89" s="17">
        <f t="shared" si="1"/>
        <v>183.6</v>
      </c>
      <c r="L89" s="18"/>
      <c r="M89" s="3">
        <v>306</v>
      </c>
      <c r="N89" s="1"/>
      <c r="O89" s="49"/>
      <c r="P89" s="49"/>
    </row>
    <row r="90" spans="1:16" x14ac:dyDescent="0.25">
      <c r="A90" s="49"/>
      <c r="B90" s="49"/>
      <c r="C90" s="10">
        <v>8056597939447</v>
      </c>
      <c r="D90" s="22" t="s">
        <v>253</v>
      </c>
      <c r="E90" s="23"/>
      <c r="F90" s="24"/>
      <c r="G90" s="62" t="s">
        <v>254</v>
      </c>
      <c r="H90" s="63"/>
      <c r="I90" s="63"/>
      <c r="J90" s="64"/>
      <c r="K90" s="17">
        <f t="shared" si="1"/>
        <v>147</v>
      </c>
      <c r="L90" s="18"/>
      <c r="M90" s="3">
        <v>245</v>
      </c>
      <c r="N90" s="1"/>
      <c r="O90" s="49"/>
      <c r="P90" s="49"/>
    </row>
    <row r="91" spans="1:16" x14ac:dyDescent="0.25">
      <c r="A91" s="49"/>
      <c r="B91" s="49"/>
      <c r="C91" s="10">
        <v>805289391616</v>
      </c>
      <c r="D91" s="22" t="s">
        <v>255</v>
      </c>
      <c r="E91" s="23"/>
      <c r="F91" s="24"/>
      <c r="G91" s="62" t="s">
        <v>256</v>
      </c>
      <c r="H91" s="63"/>
      <c r="I91" s="63"/>
      <c r="J91" s="64"/>
      <c r="K91" s="17">
        <f t="shared" si="1"/>
        <v>183.6</v>
      </c>
      <c r="L91" s="18"/>
      <c r="M91" s="3">
        <v>306</v>
      </c>
      <c r="N91" s="1"/>
      <c r="O91" s="49"/>
      <c r="P91" s="49"/>
    </row>
    <row r="92" spans="1:16" x14ac:dyDescent="0.25">
      <c r="A92" s="49"/>
      <c r="B92" s="49"/>
      <c r="C92" s="10">
        <v>805289391623</v>
      </c>
      <c r="D92" s="22" t="s">
        <v>257</v>
      </c>
      <c r="E92" s="23"/>
      <c r="F92" s="24"/>
      <c r="G92" s="62" t="s">
        <v>258</v>
      </c>
      <c r="H92" s="63"/>
      <c r="I92" s="63"/>
      <c r="J92" s="64"/>
      <c r="K92" s="17">
        <f t="shared" si="1"/>
        <v>183.6</v>
      </c>
      <c r="L92" s="18"/>
      <c r="M92" s="3">
        <v>306</v>
      </c>
      <c r="N92" s="1"/>
      <c r="O92" s="49"/>
      <c r="P92" s="49"/>
    </row>
    <row r="93" spans="1:16" x14ac:dyDescent="0.25">
      <c r="A93" s="49"/>
      <c r="B93" s="49"/>
      <c r="C93" s="10">
        <v>713132581124</v>
      </c>
      <c r="D93" s="22" t="s">
        <v>772</v>
      </c>
      <c r="E93" s="23"/>
      <c r="F93" s="24"/>
      <c r="G93" s="62" t="s">
        <v>806</v>
      </c>
      <c r="H93" s="63"/>
      <c r="I93" s="63"/>
      <c r="J93" s="64"/>
      <c r="K93" s="17">
        <f t="shared" si="1"/>
        <v>133.19999999999999</v>
      </c>
      <c r="L93" s="18"/>
      <c r="M93" s="3">
        <v>222</v>
      </c>
      <c r="N93" s="1"/>
      <c r="O93" s="49"/>
      <c r="P93" s="49"/>
    </row>
    <row r="94" spans="1:16" x14ac:dyDescent="0.25">
      <c r="A94" s="49"/>
      <c r="B94" s="49"/>
      <c r="C94" s="10">
        <v>8056597036030</v>
      </c>
      <c r="D94" s="22" t="s">
        <v>259</v>
      </c>
      <c r="E94" s="23"/>
      <c r="F94" s="24"/>
      <c r="G94" s="62" t="s">
        <v>260</v>
      </c>
      <c r="H94" s="63"/>
      <c r="I94" s="63"/>
      <c r="J94" s="64"/>
      <c r="K94" s="17">
        <f t="shared" si="1"/>
        <v>211.2</v>
      </c>
      <c r="L94" s="18"/>
      <c r="M94" s="3">
        <v>352</v>
      </c>
      <c r="N94" s="1"/>
      <c r="O94" s="49"/>
      <c r="P94" s="49"/>
    </row>
    <row r="95" spans="1:16" x14ac:dyDescent="0.25">
      <c r="A95" s="49"/>
      <c r="B95" s="49"/>
      <c r="C95" s="10">
        <v>8053672644944</v>
      </c>
      <c r="D95" s="22" t="s">
        <v>261</v>
      </c>
      <c r="E95" s="23"/>
      <c r="F95" s="24"/>
      <c r="G95" s="62" t="s">
        <v>262</v>
      </c>
      <c r="H95" s="63"/>
      <c r="I95" s="63"/>
      <c r="J95" s="64"/>
      <c r="K95" s="17">
        <f t="shared" si="1"/>
        <v>211.2</v>
      </c>
      <c r="L95" s="18"/>
      <c r="M95" s="3">
        <v>352</v>
      </c>
      <c r="N95" s="1"/>
      <c r="O95" s="49"/>
      <c r="P95" s="49"/>
    </row>
    <row r="96" spans="1:16" x14ac:dyDescent="0.25">
      <c r="A96" s="49"/>
      <c r="B96" s="49"/>
      <c r="C96" s="10">
        <v>8056597260275</v>
      </c>
      <c r="D96" s="22" t="s">
        <v>263</v>
      </c>
      <c r="E96" s="23"/>
      <c r="F96" s="24"/>
      <c r="G96" s="62" t="s">
        <v>264</v>
      </c>
      <c r="H96" s="63"/>
      <c r="I96" s="63"/>
      <c r="J96" s="64"/>
      <c r="K96" s="17">
        <f t="shared" si="1"/>
        <v>147.6</v>
      </c>
      <c r="L96" s="18"/>
      <c r="M96" s="3">
        <v>246</v>
      </c>
      <c r="N96" s="1"/>
      <c r="O96" s="49"/>
      <c r="P96" s="49"/>
    </row>
    <row r="97" spans="1:16" x14ac:dyDescent="0.25">
      <c r="A97" s="49"/>
      <c r="B97" s="49"/>
      <c r="C97" s="10">
        <v>805289346883</v>
      </c>
      <c r="D97" s="22" t="s">
        <v>265</v>
      </c>
      <c r="E97" s="23"/>
      <c r="F97" s="24"/>
      <c r="G97" s="62" t="s">
        <v>266</v>
      </c>
      <c r="H97" s="63"/>
      <c r="I97" s="63"/>
      <c r="J97" s="64"/>
      <c r="K97" s="17">
        <f t="shared" si="1"/>
        <v>193.2</v>
      </c>
      <c r="L97" s="18"/>
      <c r="M97" s="3">
        <v>322</v>
      </c>
      <c r="N97" s="1"/>
      <c r="O97" s="49"/>
      <c r="P97" s="49"/>
    </row>
    <row r="98" spans="1:16" x14ac:dyDescent="0.25">
      <c r="A98" s="49"/>
      <c r="B98" s="49"/>
      <c r="C98" s="10">
        <v>8056597847926</v>
      </c>
      <c r="D98" s="22" t="s">
        <v>267</v>
      </c>
      <c r="E98" s="23"/>
      <c r="F98" s="24"/>
      <c r="G98" s="62" t="s">
        <v>268</v>
      </c>
      <c r="H98" s="63"/>
      <c r="I98" s="63"/>
      <c r="J98" s="64"/>
      <c r="K98" s="17">
        <f t="shared" si="1"/>
        <v>147.6</v>
      </c>
      <c r="L98" s="18"/>
      <c r="M98" s="3">
        <v>246</v>
      </c>
      <c r="N98" s="1"/>
      <c r="O98" s="49"/>
      <c r="P98" s="49"/>
    </row>
    <row r="99" spans="1:16" x14ac:dyDescent="0.25">
      <c r="A99" s="49"/>
      <c r="B99" s="49"/>
      <c r="C99" s="10">
        <v>8056597847889</v>
      </c>
      <c r="D99" s="22" t="s">
        <v>269</v>
      </c>
      <c r="E99" s="23"/>
      <c r="F99" s="24"/>
      <c r="G99" s="62" t="s">
        <v>270</v>
      </c>
      <c r="H99" s="63"/>
      <c r="I99" s="63"/>
      <c r="J99" s="64"/>
      <c r="K99" s="17">
        <f t="shared" si="1"/>
        <v>193.2</v>
      </c>
      <c r="L99" s="18"/>
      <c r="M99" s="3">
        <v>322</v>
      </c>
      <c r="N99" s="1"/>
      <c r="O99" s="49"/>
      <c r="P99" s="49"/>
    </row>
    <row r="100" spans="1:16" x14ac:dyDescent="0.25">
      <c r="A100" s="49"/>
      <c r="B100" s="49"/>
      <c r="C100" s="10">
        <v>8056597755276</v>
      </c>
      <c r="D100" s="22" t="s">
        <v>271</v>
      </c>
      <c r="E100" s="23"/>
      <c r="F100" s="24"/>
      <c r="G100" s="62" t="s">
        <v>272</v>
      </c>
      <c r="H100" s="63"/>
      <c r="I100" s="63"/>
      <c r="J100" s="64"/>
      <c r="K100" s="17">
        <f t="shared" si="1"/>
        <v>147.6</v>
      </c>
      <c r="L100" s="18"/>
      <c r="M100" s="3">
        <v>246</v>
      </c>
      <c r="N100" s="1"/>
      <c r="O100" s="49"/>
      <c r="P100" s="49"/>
    </row>
    <row r="101" spans="1:16" x14ac:dyDescent="0.25">
      <c r="A101" s="49"/>
      <c r="B101" s="49"/>
      <c r="C101" s="10">
        <v>8056597847957</v>
      </c>
      <c r="D101" s="22" t="s">
        <v>273</v>
      </c>
      <c r="E101" s="23"/>
      <c r="F101" s="24"/>
      <c r="G101" s="62" t="s">
        <v>274</v>
      </c>
      <c r="H101" s="63"/>
      <c r="I101" s="63"/>
      <c r="J101" s="64"/>
      <c r="K101" s="17">
        <f t="shared" si="1"/>
        <v>147.6</v>
      </c>
      <c r="L101" s="18"/>
      <c r="M101" s="3">
        <v>246</v>
      </c>
      <c r="N101" s="1"/>
      <c r="O101" s="49"/>
      <c r="P101" s="49"/>
    </row>
    <row r="102" spans="1:16" x14ac:dyDescent="0.25">
      <c r="A102" s="49"/>
      <c r="B102" s="49"/>
      <c r="C102" s="10">
        <v>713132438992</v>
      </c>
      <c r="D102" s="22" t="s">
        <v>275</v>
      </c>
      <c r="E102" s="23"/>
      <c r="F102" s="24"/>
      <c r="G102" s="62" t="s">
        <v>276</v>
      </c>
      <c r="H102" s="63"/>
      <c r="I102" s="63"/>
      <c r="J102" s="64"/>
      <c r="K102" s="17">
        <f t="shared" si="1"/>
        <v>147.6</v>
      </c>
      <c r="L102" s="18"/>
      <c r="M102" s="3">
        <v>246</v>
      </c>
      <c r="N102" s="1"/>
      <c r="O102" s="49"/>
      <c r="P102" s="49"/>
    </row>
    <row r="103" spans="1:16" x14ac:dyDescent="0.25">
      <c r="A103" s="49"/>
      <c r="B103" s="49"/>
      <c r="C103" s="10">
        <v>805289346906</v>
      </c>
      <c r="D103" s="22" t="s">
        <v>277</v>
      </c>
      <c r="E103" s="23"/>
      <c r="F103" s="24"/>
      <c r="G103" s="62" t="s">
        <v>278</v>
      </c>
      <c r="H103" s="63"/>
      <c r="I103" s="63"/>
      <c r="J103" s="64"/>
      <c r="K103" s="17">
        <f t="shared" si="1"/>
        <v>193.2</v>
      </c>
      <c r="L103" s="18"/>
      <c r="M103" s="3">
        <v>322</v>
      </c>
      <c r="N103" s="1"/>
      <c r="O103" s="49"/>
      <c r="P103" s="49"/>
    </row>
    <row r="104" spans="1:16" x14ac:dyDescent="0.25">
      <c r="A104" s="49"/>
      <c r="B104" s="49"/>
      <c r="C104" s="10">
        <v>805289304449</v>
      </c>
      <c r="D104" s="22" t="s">
        <v>279</v>
      </c>
      <c r="E104" s="23"/>
      <c r="F104" s="24"/>
      <c r="G104" s="62" t="s">
        <v>280</v>
      </c>
      <c r="H104" s="63"/>
      <c r="I104" s="63"/>
      <c r="J104" s="64"/>
      <c r="K104" s="17">
        <f t="shared" si="1"/>
        <v>147.6</v>
      </c>
      <c r="L104" s="18"/>
      <c r="M104" s="3">
        <v>246</v>
      </c>
      <c r="N104" s="1"/>
      <c r="O104" s="49"/>
      <c r="P104" s="49"/>
    </row>
    <row r="105" spans="1:16" x14ac:dyDescent="0.25">
      <c r="A105" s="49"/>
      <c r="B105" s="49"/>
      <c r="C105" s="10">
        <v>805289304456</v>
      </c>
      <c r="D105" s="22" t="s">
        <v>281</v>
      </c>
      <c r="E105" s="23"/>
      <c r="F105" s="24"/>
      <c r="G105" s="62" t="s">
        <v>282</v>
      </c>
      <c r="H105" s="63"/>
      <c r="I105" s="63"/>
      <c r="J105" s="64"/>
      <c r="K105" s="17">
        <f t="shared" si="1"/>
        <v>147.6</v>
      </c>
      <c r="L105" s="18"/>
      <c r="M105" s="3">
        <v>246</v>
      </c>
      <c r="N105" s="1"/>
      <c r="O105" s="49"/>
      <c r="P105" s="49"/>
    </row>
    <row r="106" spans="1:16" x14ac:dyDescent="0.25">
      <c r="A106" s="49"/>
      <c r="B106" s="49"/>
      <c r="C106" s="10">
        <v>8056597431552</v>
      </c>
      <c r="D106" s="22" t="s">
        <v>283</v>
      </c>
      <c r="E106" s="23"/>
      <c r="F106" s="24"/>
      <c r="G106" s="62" t="s">
        <v>284</v>
      </c>
      <c r="H106" s="63"/>
      <c r="I106" s="63"/>
      <c r="J106" s="64"/>
      <c r="K106" s="17">
        <f t="shared" si="1"/>
        <v>147.6</v>
      </c>
      <c r="L106" s="18"/>
      <c r="M106" s="3">
        <v>246</v>
      </c>
      <c r="N106" s="1"/>
      <c r="O106" s="49"/>
      <c r="P106" s="49"/>
    </row>
    <row r="107" spans="1:16" x14ac:dyDescent="0.25">
      <c r="A107" s="49"/>
      <c r="B107" s="49"/>
      <c r="C107" s="10">
        <v>8056597625883</v>
      </c>
      <c r="D107" s="22" t="s">
        <v>285</v>
      </c>
      <c r="E107" s="23"/>
      <c r="F107" s="24"/>
      <c r="G107" s="62" t="s">
        <v>286</v>
      </c>
      <c r="H107" s="63"/>
      <c r="I107" s="63"/>
      <c r="J107" s="64"/>
      <c r="K107" s="17">
        <f t="shared" si="1"/>
        <v>193.2</v>
      </c>
      <c r="L107" s="18"/>
      <c r="M107" s="3">
        <v>322</v>
      </c>
      <c r="N107" s="1"/>
      <c r="O107" s="49"/>
      <c r="P107" s="49"/>
    </row>
    <row r="108" spans="1:16" x14ac:dyDescent="0.25">
      <c r="A108" s="49"/>
      <c r="B108" s="49"/>
      <c r="C108" s="10">
        <v>8056597625906</v>
      </c>
      <c r="D108" s="22" t="s">
        <v>287</v>
      </c>
      <c r="E108" s="23"/>
      <c r="F108" s="24"/>
      <c r="G108" s="62" t="s">
        <v>288</v>
      </c>
      <c r="H108" s="63"/>
      <c r="I108" s="63"/>
      <c r="J108" s="64"/>
      <c r="K108" s="17">
        <f t="shared" si="1"/>
        <v>147.6</v>
      </c>
      <c r="L108" s="18"/>
      <c r="M108" s="3">
        <v>246</v>
      </c>
      <c r="N108" s="1"/>
      <c r="O108" s="49"/>
      <c r="P108" s="49"/>
    </row>
    <row r="109" spans="1:16" x14ac:dyDescent="0.25">
      <c r="A109" s="49"/>
      <c r="B109" s="49"/>
      <c r="C109" s="10">
        <v>8053672475920</v>
      </c>
      <c r="D109" s="22" t="s">
        <v>289</v>
      </c>
      <c r="E109" s="23"/>
      <c r="F109" s="24"/>
      <c r="G109" s="62" t="s">
        <v>290</v>
      </c>
      <c r="H109" s="63"/>
      <c r="I109" s="63"/>
      <c r="J109" s="64"/>
      <c r="K109" s="17">
        <f t="shared" si="1"/>
        <v>124.19999999999999</v>
      </c>
      <c r="L109" s="18"/>
      <c r="M109" s="3">
        <v>207</v>
      </c>
      <c r="N109" s="1"/>
      <c r="O109" s="49"/>
      <c r="P109" s="49"/>
    </row>
    <row r="110" spans="1:16" x14ac:dyDescent="0.25">
      <c r="A110" s="49"/>
      <c r="B110" s="49"/>
      <c r="C110" s="10">
        <v>8053672495942</v>
      </c>
      <c r="D110" s="22" t="s">
        <v>291</v>
      </c>
      <c r="E110" s="23"/>
      <c r="F110" s="24"/>
      <c r="G110" s="62" t="s">
        <v>292</v>
      </c>
      <c r="H110" s="63"/>
      <c r="I110" s="63"/>
      <c r="J110" s="64"/>
      <c r="K110" s="17">
        <f t="shared" si="1"/>
        <v>151.19999999999999</v>
      </c>
      <c r="L110" s="18"/>
      <c r="M110" s="3">
        <v>252</v>
      </c>
      <c r="N110" s="1"/>
      <c r="O110" s="49"/>
      <c r="P110" s="49"/>
    </row>
    <row r="111" spans="1:16" x14ac:dyDescent="0.25">
      <c r="A111" s="49"/>
      <c r="B111" s="49"/>
      <c r="C111" s="10">
        <v>8053672495744</v>
      </c>
      <c r="D111" s="22" t="s">
        <v>293</v>
      </c>
      <c r="E111" s="23"/>
      <c r="F111" s="24"/>
      <c r="G111" s="62" t="s">
        <v>294</v>
      </c>
      <c r="H111" s="63"/>
      <c r="I111" s="63"/>
      <c r="J111" s="64"/>
      <c r="K111" s="17">
        <f t="shared" si="1"/>
        <v>160.19999999999999</v>
      </c>
      <c r="L111" s="18"/>
      <c r="M111" s="3">
        <v>267</v>
      </c>
      <c r="N111" s="1"/>
      <c r="O111" s="49"/>
      <c r="P111" s="49"/>
    </row>
    <row r="112" spans="1:16" x14ac:dyDescent="0.25">
      <c r="A112" s="49"/>
      <c r="B112" s="49"/>
      <c r="C112" s="10">
        <v>805289742463</v>
      </c>
      <c r="D112" s="22" t="s">
        <v>295</v>
      </c>
      <c r="E112" s="23"/>
      <c r="F112" s="24"/>
      <c r="G112" s="62" t="s">
        <v>296</v>
      </c>
      <c r="H112" s="63"/>
      <c r="I112" s="63"/>
      <c r="J112" s="64"/>
      <c r="K112" s="17">
        <f t="shared" si="1"/>
        <v>133.19999999999999</v>
      </c>
      <c r="L112" s="18"/>
      <c r="M112" s="3">
        <v>222</v>
      </c>
      <c r="N112" s="1"/>
      <c r="O112" s="49"/>
      <c r="P112" s="49"/>
    </row>
    <row r="113" spans="1:16" x14ac:dyDescent="0.25">
      <c r="A113" s="49"/>
      <c r="B113" s="49"/>
      <c r="C113" s="10">
        <v>8056597142526</v>
      </c>
      <c r="D113" s="22" t="s">
        <v>297</v>
      </c>
      <c r="E113" s="23"/>
      <c r="F113" s="24"/>
      <c r="G113" s="62" t="s">
        <v>298</v>
      </c>
      <c r="H113" s="63"/>
      <c r="I113" s="63"/>
      <c r="J113" s="64"/>
      <c r="K113" s="17">
        <f t="shared" si="1"/>
        <v>160.19999999999999</v>
      </c>
      <c r="L113" s="18"/>
      <c r="M113" s="3">
        <v>267</v>
      </c>
      <c r="N113" s="1"/>
      <c r="O113" s="49"/>
      <c r="P113" s="49"/>
    </row>
    <row r="114" spans="1:16" x14ac:dyDescent="0.25">
      <c r="A114" s="49"/>
      <c r="B114" s="49"/>
      <c r="C114" s="10">
        <v>805289742470</v>
      </c>
      <c r="D114" s="22" t="s">
        <v>299</v>
      </c>
      <c r="E114" s="23"/>
      <c r="F114" s="24"/>
      <c r="G114" s="62" t="s">
        <v>300</v>
      </c>
      <c r="H114" s="63"/>
      <c r="I114" s="63"/>
      <c r="J114" s="64"/>
      <c r="K114" s="17">
        <f t="shared" si="1"/>
        <v>133.19999999999999</v>
      </c>
      <c r="L114" s="18"/>
      <c r="M114" s="3">
        <v>222</v>
      </c>
      <c r="N114" s="1"/>
      <c r="O114" s="49"/>
      <c r="P114" s="49"/>
    </row>
    <row r="115" spans="1:16" x14ac:dyDescent="0.25">
      <c r="A115" s="49"/>
      <c r="B115" s="49"/>
      <c r="C115" s="10">
        <v>8056262416310</v>
      </c>
      <c r="D115" s="22" t="s">
        <v>776</v>
      </c>
      <c r="E115" s="23"/>
      <c r="F115" s="24"/>
      <c r="G115" s="62" t="s">
        <v>810</v>
      </c>
      <c r="H115" s="63"/>
      <c r="I115" s="63"/>
      <c r="J115" s="64"/>
      <c r="K115" s="17">
        <f t="shared" si="1"/>
        <v>147.6</v>
      </c>
      <c r="L115" s="18"/>
      <c r="M115" s="3">
        <v>246</v>
      </c>
      <c r="N115" s="1"/>
      <c r="O115" s="49"/>
      <c r="P115" s="49"/>
    </row>
    <row r="116" spans="1:16" x14ac:dyDescent="0.25">
      <c r="A116" s="49"/>
      <c r="B116" s="49"/>
      <c r="C116" s="10">
        <v>805289204336</v>
      </c>
      <c r="D116" s="22" t="s">
        <v>301</v>
      </c>
      <c r="E116" s="23"/>
      <c r="F116" s="24"/>
      <c r="G116" s="62" t="s">
        <v>302</v>
      </c>
      <c r="H116" s="63"/>
      <c r="I116" s="63"/>
      <c r="J116" s="64"/>
      <c r="K116" s="17">
        <f t="shared" si="1"/>
        <v>156.6</v>
      </c>
      <c r="L116" s="18"/>
      <c r="M116" s="3">
        <v>261</v>
      </c>
      <c r="N116" s="1"/>
      <c r="O116" s="49"/>
      <c r="P116" s="49"/>
    </row>
    <row r="117" spans="1:16" x14ac:dyDescent="0.25">
      <c r="A117" s="49"/>
      <c r="B117" s="49"/>
      <c r="C117" s="10">
        <v>805289447535</v>
      </c>
      <c r="D117" s="22" t="s">
        <v>303</v>
      </c>
      <c r="E117" s="23"/>
      <c r="F117" s="24"/>
      <c r="G117" s="62" t="s">
        <v>304</v>
      </c>
      <c r="H117" s="63"/>
      <c r="I117" s="63"/>
      <c r="J117" s="64"/>
      <c r="K117" s="17">
        <f t="shared" si="1"/>
        <v>138</v>
      </c>
      <c r="L117" s="18"/>
      <c r="M117" s="3">
        <v>230</v>
      </c>
      <c r="N117" s="1"/>
      <c r="O117" s="49"/>
      <c r="P117" s="49"/>
    </row>
    <row r="118" spans="1:16" x14ac:dyDescent="0.25">
      <c r="A118" s="49"/>
      <c r="B118" s="49"/>
      <c r="C118" s="10">
        <v>8056262282861</v>
      </c>
      <c r="D118" s="22" t="s">
        <v>305</v>
      </c>
      <c r="E118" s="23"/>
      <c r="F118" s="24"/>
      <c r="G118" s="62" t="s">
        <v>306</v>
      </c>
      <c r="H118" s="63"/>
      <c r="I118" s="63"/>
      <c r="J118" s="64"/>
      <c r="K118" s="17">
        <f t="shared" si="1"/>
        <v>147</v>
      </c>
      <c r="L118" s="18"/>
      <c r="M118" s="3">
        <v>245</v>
      </c>
      <c r="N118" s="1"/>
      <c r="O118" s="49"/>
      <c r="P118" s="49"/>
    </row>
    <row r="119" spans="1:16" x14ac:dyDescent="0.25">
      <c r="A119" s="49"/>
      <c r="B119" s="49"/>
      <c r="C119" s="10">
        <v>8056262282908</v>
      </c>
      <c r="D119" s="22" t="s">
        <v>307</v>
      </c>
      <c r="E119" s="23"/>
      <c r="F119" s="24"/>
      <c r="G119" s="62" t="s">
        <v>308</v>
      </c>
      <c r="H119" s="63"/>
      <c r="I119" s="63"/>
      <c r="J119" s="64"/>
      <c r="K119" s="17">
        <f t="shared" si="1"/>
        <v>138</v>
      </c>
      <c r="L119" s="18"/>
      <c r="M119" s="3">
        <v>230</v>
      </c>
      <c r="N119" s="1"/>
      <c r="O119" s="49"/>
      <c r="P119" s="49"/>
    </row>
    <row r="120" spans="1:16" x14ac:dyDescent="0.25">
      <c r="A120" s="49"/>
      <c r="B120" s="49"/>
      <c r="C120" s="10">
        <v>8053672611649</v>
      </c>
      <c r="D120" s="22" t="s">
        <v>309</v>
      </c>
      <c r="E120" s="23"/>
      <c r="F120" s="24"/>
      <c r="G120" s="62" t="s">
        <v>310</v>
      </c>
      <c r="H120" s="63"/>
      <c r="I120" s="63"/>
      <c r="J120" s="64"/>
      <c r="K120" s="17">
        <f t="shared" si="1"/>
        <v>147.6</v>
      </c>
      <c r="L120" s="18"/>
      <c r="M120" s="3">
        <v>246</v>
      </c>
      <c r="N120" s="1"/>
      <c r="O120" s="49"/>
      <c r="P120" s="49"/>
    </row>
    <row r="121" spans="1:16" x14ac:dyDescent="0.25">
      <c r="A121" s="49"/>
      <c r="B121" s="49"/>
      <c r="C121" s="10">
        <v>8056597142496</v>
      </c>
      <c r="D121" s="22" t="s">
        <v>311</v>
      </c>
      <c r="E121" s="23"/>
      <c r="F121" s="24"/>
      <c r="G121" s="62" t="s">
        <v>312</v>
      </c>
      <c r="H121" s="63"/>
      <c r="I121" s="63"/>
      <c r="J121" s="64"/>
      <c r="K121" s="17">
        <f t="shared" si="1"/>
        <v>193.2</v>
      </c>
      <c r="L121" s="18"/>
      <c r="M121" s="3">
        <v>322</v>
      </c>
      <c r="N121" s="1"/>
      <c r="O121" s="49"/>
      <c r="P121" s="49"/>
    </row>
    <row r="122" spans="1:16" x14ac:dyDescent="0.25">
      <c r="A122" s="49"/>
      <c r="B122" s="49"/>
      <c r="C122" s="10">
        <v>8053672743852</v>
      </c>
      <c r="D122" s="22" t="s">
        <v>313</v>
      </c>
      <c r="E122" s="23"/>
      <c r="F122" s="24"/>
      <c r="G122" s="62" t="s">
        <v>314</v>
      </c>
      <c r="H122" s="63"/>
      <c r="I122" s="63"/>
      <c r="J122" s="64"/>
      <c r="K122" s="17">
        <f t="shared" si="1"/>
        <v>193.2</v>
      </c>
      <c r="L122" s="18"/>
      <c r="M122" s="3">
        <v>322</v>
      </c>
      <c r="N122" s="1"/>
      <c r="O122" s="49"/>
      <c r="P122" s="49"/>
    </row>
    <row r="123" spans="1:16" x14ac:dyDescent="0.25">
      <c r="A123" s="49"/>
      <c r="B123" s="49"/>
      <c r="C123" s="10">
        <v>8053672743821</v>
      </c>
      <c r="D123" s="22" t="s">
        <v>315</v>
      </c>
      <c r="E123" s="23"/>
      <c r="F123" s="24"/>
      <c r="G123" s="62" t="s">
        <v>316</v>
      </c>
      <c r="H123" s="63"/>
      <c r="I123" s="63"/>
      <c r="J123" s="64"/>
      <c r="K123" s="17">
        <f t="shared" si="1"/>
        <v>193.2</v>
      </c>
      <c r="L123" s="18"/>
      <c r="M123" s="3">
        <v>322</v>
      </c>
      <c r="N123" s="1"/>
      <c r="O123" s="49"/>
      <c r="P123" s="49"/>
    </row>
    <row r="124" spans="1:16" x14ac:dyDescent="0.25">
      <c r="A124" s="49"/>
      <c r="B124" s="49"/>
      <c r="C124" s="10">
        <v>8056262055007</v>
      </c>
      <c r="D124" s="22" t="s">
        <v>759</v>
      </c>
      <c r="E124" s="23"/>
      <c r="F124" s="24"/>
      <c r="G124" s="62" t="s">
        <v>793</v>
      </c>
      <c r="H124" s="63"/>
      <c r="I124" s="63"/>
      <c r="J124" s="64"/>
      <c r="K124" s="17">
        <f t="shared" ref="K124:K170" si="2">M124*(1-40%)</f>
        <v>156.6</v>
      </c>
      <c r="L124" s="18"/>
      <c r="M124" s="3">
        <v>261</v>
      </c>
      <c r="N124" s="1"/>
      <c r="O124" s="49"/>
      <c r="P124" s="49"/>
    </row>
    <row r="125" spans="1:16" x14ac:dyDescent="0.25">
      <c r="A125" s="49"/>
      <c r="B125" s="49"/>
      <c r="C125" s="10">
        <v>8056597445122</v>
      </c>
      <c r="D125" s="22" t="s">
        <v>317</v>
      </c>
      <c r="E125" s="23"/>
      <c r="F125" s="24"/>
      <c r="G125" s="62" t="s">
        <v>318</v>
      </c>
      <c r="H125" s="63"/>
      <c r="I125" s="63"/>
      <c r="J125" s="64"/>
      <c r="K125" s="17">
        <f t="shared" si="2"/>
        <v>156.6</v>
      </c>
      <c r="L125" s="18"/>
      <c r="M125" s="3">
        <v>261</v>
      </c>
      <c r="N125" s="1"/>
      <c r="O125" s="49"/>
      <c r="P125" s="49"/>
    </row>
    <row r="126" spans="1:16" x14ac:dyDescent="0.25">
      <c r="A126" s="49"/>
      <c r="B126" s="49"/>
      <c r="C126" s="10">
        <v>8056597445146</v>
      </c>
      <c r="D126" s="22" t="s">
        <v>319</v>
      </c>
      <c r="E126" s="23"/>
      <c r="F126" s="24"/>
      <c r="G126" s="62" t="s">
        <v>320</v>
      </c>
      <c r="H126" s="63"/>
      <c r="I126" s="63"/>
      <c r="J126" s="64"/>
      <c r="K126" s="17">
        <f t="shared" si="2"/>
        <v>193.2</v>
      </c>
      <c r="L126" s="18"/>
      <c r="M126" s="3">
        <v>322</v>
      </c>
      <c r="N126" s="1"/>
      <c r="O126" s="49"/>
      <c r="P126" s="49"/>
    </row>
    <row r="127" spans="1:16" x14ac:dyDescent="0.25">
      <c r="A127" s="49"/>
      <c r="B127" s="49"/>
      <c r="C127" s="10">
        <v>8056597445184</v>
      </c>
      <c r="D127" s="22" t="s">
        <v>321</v>
      </c>
      <c r="E127" s="23"/>
      <c r="F127" s="24"/>
      <c r="G127" s="62" t="s">
        <v>322</v>
      </c>
      <c r="H127" s="63"/>
      <c r="I127" s="63"/>
      <c r="J127" s="64"/>
      <c r="K127" s="17">
        <f t="shared" si="2"/>
        <v>147.6</v>
      </c>
      <c r="L127" s="18"/>
      <c r="M127" s="3">
        <v>246</v>
      </c>
      <c r="N127" s="1"/>
      <c r="O127" s="49"/>
      <c r="P127" s="49"/>
    </row>
    <row r="128" spans="1:16" x14ac:dyDescent="0.25">
      <c r="A128" s="49"/>
      <c r="B128" s="49"/>
      <c r="C128" s="10">
        <v>8053672789782</v>
      </c>
      <c r="D128" s="22" t="s">
        <v>323</v>
      </c>
      <c r="E128" s="23"/>
      <c r="F128" s="24"/>
      <c r="G128" s="62" t="s">
        <v>324</v>
      </c>
      <c r="H128" s="63"/>
      <c r="I128" s="63"/>
      <c r="J128" s="64"/>
      <c r="K128" s="17">
        <f t="shared" si="2"/>
        <v>183.6</v>
      </c>
      <c r="L128" s="18"/>
      <c r="M128" s="3">
        <v>306</v>
      </c>
      <c r="N128" s="1"/>
      <c r="O128" s="49"/>
      <c r="P128" s="49"/>
    </row>
    <row r="129" spans="1:16" x14ac:dyDescent="0.25">
      <c r="A129" s="49"/>
      <c r="B129" s="49"/>
      <c r="C129" s="10">
        <v>8053672789775</v>
      </c>
      <c r="D129" s="22" t="s">
        <v>325</v>
      </c>
      <c r="E129" s="23"/>
      <c r="F129" s="24"/>
      <c r="G129" s="62" t="s">
        <v>326</v>
      </c>
      <c r="H129" s="63"/>
      <c r="I129" s="63"/>
      <c r="J129" s="64"/>
      <c r="K129" s="17">
        <f t="shared" si="2"/>
        <v>183.6</v>
      </c>
      <c r="L129" s="18"/>
      <c r="M129" s="3">
        <v>306</v>
      </c>
      <c r="N129" s="1"/>
      <c r="O129" s="49"/>
      <c r="P129" s="49"/>
    </row>
    <row r="130" spans="1:16" x14ac:dyDescent="0.25">
      <c r="A130" s="49"/>
      <c r="B130" s="49"/>
      <c r="C130" s="10">
        <v>8056597721240</v>
      </c>
      <c r="D130" s="22" t="s">
        <v>760</v>
      </c>
      <c r="E130" s="23"/>
      <c r="F130" s="24"/>
      <c r="G130" s="62" t="s">
        <v>794</v>
      </c>
      <c r="H130" s="63"/>
      <c r="I130" s="63"/>
      <c r="J130" s="64"/>
      <c r="K130" s="17">
        <f t="shared" si="2"/>
        <v>147.6</v>
      </c>
      <c r="L130" s="18"/>
      <c r="M130" s="3">
        <v>246</v>
      </c>
      <c r="N130" s="1"/>
      <c r="O130" s="49"/>
      <c r="P130" s="49"/>
    </row>
    <row r="131" spans="1:16" x14ac:dyDescent="0.25">
      <c r="A131" s="49"/>
      <c r="B131" s="49"/>
      <c r="C131" s="10">
        <v>8053672416183</v>
      </c>
      <c r="D131" s="22" t="s">
        <v>327</v>
      </c>
      <c r="E131" s="23"/>
      <c r="F131" s="24"/>
      <c r="G131" s="62" t="s">
        <v>328</v>
      </c>
      <c r="H131" s="63"/>
      <c r="I131" s="63"/>
      <c r="J131" s="64"/>
      <c r="K131" s="17">
        <f t="shared" si="2"/>
        <v>142.19999999999999</v>
      </c>
      <c r="L131" s="18"/>
      <c r="M131" s="3">
        <v>237</v>
      </c>
      <c r="N131" s="1"/>
      <c r="O131" s="49"/>
      <c r="P131" s="49"/>
    </row>
    <row r="132" spans="1:16" x14ac:dyDescent="0.25">
      <c r="A132" s="49"/>
      <c r="B132" s="49"/>
      <c r="C132" s="10">
        <v>8053672508147</v>
      </c>
      <c r="D132" s="22" t="s">
        <v>329</v>
      </c>
      <c r="E132" s="23"/>
      <c r="F132" s="24"/>
      <c r="G132" s="62" t="s">
        <v>330</v>
      </c>
      <c r="H132" s="63"/>
      <c r="I132" s="63"/>
      <c r="J132" s="64"/>
      <c r="K132" s="17">
        <f t="shared" si="2"/>
        <v>151.19999999999999</v>
      </c>
      <c r="L132" s="18"/>
      <c r="M132" s="3">
        <v>252</v>
      </c>
      <c r="N132" s="1"/>
      <c r="O132" s="49"/>
      <c r="P132" s="49"/>
    </row>
    <row r="133" spans="1:16" x14ac:dyDescent="0.25">
      <c r="A133" s="49"/>
      <c r="B133" s="49"/>
      <c r="C133" s="10">
        <v>805289526575</v>
      </c>
      <c r="D133" s="22" t="s">
        <v>331</v>
      </c>
      <c r="E133" s="23"/>
      <c r="F133" s="24"/>
      <c r="G133" s="62" t="s">
        <v>332</v>
      </c>
      <c r="H133" s="63"/>
      <c r="I133" s="63"/>
      <c r="J133" s="64"/>
      <c r="K133" s="17">
        <f t="shared" si="2"/>
        <v>133.19999999999999</v>
      </c>
      <c r="L133" s="18"/>
      <c r="M133" s="3">
        <v>222</v>
      </c>
      <c r="N133" s="1"/>
      <c r="O133" s="49"/>
      <c r="P133" s="49"/>
    </row>
    <row r="134" spans="1:16" x14ac:dyDescent="0.25">
      <c r="A134" s="49"/>
      <c r="B134" s="49"/>
      <c r="C134" s="10">
        <v>8053672495652</v>
      </c>
      <c r="D134" s="22" t="s">
        <v>333</v>
      </c>
      <c r="E134" s="23"/>
      <c r="F134" s="24"/>
      <c r="G134" s="62" t="s">
        <v>334</v>
      </c>
      <c r="H134" s="63"/>
      <c r="I134" s="63"/>
      <c r="J134" s="64"/>
      <c r="K134" s="17">
        <f t="shared" si="2"/>
        <v>160.19999999999999</v>
      </c>
      <c r="L134" s="18"/>
      <c r="M134" s="3">
        <v>267</v>
      </c>
      <c r="N134" s="1"/>
      <c r="O134" s="49"/>
      <c r="P134" s="49"/>
    </row>
    <row r="135" spans="1:16" x14ac:dyDescent="0.25">
      <c r="A135" s="49"/>
      <c r="B135" s="49"/>
      <c r="C135" s="10">
        <v>8056262094358</v>
      </c>
      <c r="D135" s="22" t="s">
        <v>335</v>
      </c>
      <c r="E135" s="23"/>
      <c r="F135" s="24"/>
      <c r="G135" s="62" t="s">
        <v>336</v>
      </c>
      <c r="H135" s="63"/>
      <c r="I135" s="63"/>
      <c r="J135" s="64"/>
      <c r="K135" s="17">
        <f t="shared" si="2"/>
        <v>151.19999999999999</v>
      </c>
      <c r="L135" s="18"/>
      <c r="M135" s="3">
        <v>252</v>
      </c>
      <c r="N135" s="1"/>
      <c r="O135" s="49"/>
      <c r="P135" s="49"/>
    </row>
    <row r="136" spans="1:16" x14ac:dyDescent="0.25">
      <c r="A136" s="49"/>
      <c r="B136" s="49"/>
      <c r="C136" s="10">
        <v>8056262094334</v>
      </c>
      <c r="D136" s="22" t="s">
        <v>337</v>
      </c>
      <c r="E136" s="23"/>
      <c r="F136" s="24"/>
      <c r="G136" s="62" t="s">
        <v>338</v>
      </c>
      <c r="H136" s="63"/>
      <c r="I136" s="63"/>
      <c r="J136" s="64"/>
      <c r="K136" s="17">
        <f t="shared" si="2"/>
        <v>151.19999999999999</v>
      </c>
      <c r="L136" s="18"/>
      <c r="M136" s="3">
        <v>252</v>
      </c>
      <c r="N136" s="1"/>
      <c r="O136" s="49"/>
      <c r="P136" s="49"/>
    </row>
    <row r="137" spans="1:16" x14ac:dyDescent="0.25">
      <c r="A137" s="49"/>
      <c r="B137" s="49"/>
      <c r="C137" s="10">
        <v>8053672495683</v>
      </c>
      <c r="D137" s="22" t="s">
        <v>339</v>
      </c>
      <c r="E137" s="23"/>
      <c r="F137" s="24"/>
      <c r="G137" s="62" t="s">
        <v>340</v>
      </c>
      <c r="H137" s="63"/>
      <c r="I137" s="63"/>
      <c r="J137" s="64"/>
      <c r="K137" s="17">
        <f t="shared" si="2"/>
        <v>160.19999999999999</v>
      </c>
      <c r="L137" s="18"/>
      <c r="M137" s="3">
        <v>267</v>
      </c>
      <c r="N137" s="1"/>
      <c r="O137" s="49"/>
      <c r="P137" s="49"/>
    </row>
    <row r="138" spans="1:16" x14ac:dyDescent="0.25">
      <c r="A138" s="49"/>
      <c r="B138" s="49"/>
      <c r="C138" s="10">
        <v>805289526599</v>
      </c>
      <c r="D138" s="22" t="s">
        <v>341</v>
      </c>
      <c r="E138" s="23"/>
      <c r="F138" s="24"/>
      <c r="G138" s="62" t="s">
        <v>342</v>
      </c>
      <c r="H138" s="63"/>
      <c r="I138" s="63"/>
      <c r="J138" s="64"/>
      <c r="K138" s="17">
        <f t="shared" si="2"/>
        <v>133.19999999999999</v>
      </c>
      <c r="L138" s="18"/>
      <c r="M138" s="3">
        <v>222</v>
      </c>
      <c r="N138" s="1"/>
      <c r="O138" s="49"/>
      <c r="P138" s="49"/>
    </row>
    <row r="139" spans="1:16" x14ac:dyDescent="0.25">
      <c r="A139" s="49"/>
      <c r="B139" s="49"/>
      <c r="C139" s="10">
        <v>8056262454015</v>
      </c>
      <c r="D139" s="22" t="s">
        <v>764</v>
      </c>
      <c r="E139" s="23"/>
      <c r="F139" s="24"/>
      <c r="G139" s="62" t="s">
        <v>798</v>
      </c>
      <c r="H139" s="63"/>
      <c r="I139" s="63"/>
      <c r="J139" s="64"/>
      <c r="K139" s="17">
        <f t="shared" si="2"/>
        <v>124.19999999999999</v>
      </c>
      <c r="L139" s="18"/>
      <c r="M139" s="3">
        <v>207</v>
      </c>
      <c r="N139" s="1"/>
      <c r="O139" s="49"/>
      <c r="P139" s="49"/>
    </row>
    <row r="140" spans="1:16" x14ac:dyDescent="0.25">
      <c r="A140" s="49"/>
      <c r="B140" s="49"/>
      <c r="C140" s="10">
        <v>8056597829304</v>
      </c>
      <c r="D140" s="22" t="s">
        <v>343</v>
      </c>
      <c r="E140" s="23"/>
      <c r="F140" s="24"/>
      <c r="G140" s="62" t="s">
        <v>344</v>
      </c>
      <c r="H140" s="63"/>
      <c r="I140" s="63"/>
      <c r="J140" s="64"/>
      <c r="K140" s="17">
        <f t="shared" si="2"/>
        <v>138</v>
      </c>
      <c r="L140" s="18"/>
      <c r="M140" s="3">
        <v>230</v>
      </c>
      <c r="N140" s="1"/>
      <c r="O140" s="49"/>
      <c r="P140" s="49"/>
    </row>
    <row r="141" spans="1:16" x14ac:dyDescent="0.25">
      <c r="A141" s="49"/>
      <c r="B141" s="49"/>
      <c r="C141" s="10">
        <v>8056262268216</v>
      </c>
      <c r="D141" s="22" t="s">
        <v>757</v>
      </c>
      <c r="E141" s="23"/>
      <c r="F141" s="24"/>
      <c r="G141" s="62" t="s">
        <v>791</v>
      </c>
      <c r="H141" s="63"/>
      <c r="I141" s="63"/>
      <c r="J141" s="64"/>
      <c r="K141" s="17">
        <f t="shared" si="2"/>
        <v>156.6</v>
      </c>
      <c r="L141" s="18"/>
      <c r="M141" s="3">
        <v>261</v>
      </c>
      <c r="N141" s="1"/>
      <c r="O141" s="49"/>
      <c r="P141" s="49"/>
    </row>
    <row r="142" spans="1:16" x14ac:dyDescent="0.25">
      <c r="A142" s="49"/>
      <c r="B142" s="49"/>
      <c r="C142" s="10">
        <v>8056262536070</v>
      </c>
      <c r="D142" s="22" t="s">
        <v>748</v>
      </c>
      <c r="E142" s="23"/>
      <c r="F142" s="24"/>
      <c r="G142" s="62" t="s">
        <v>782</v>
      </c>
      <c r="H142" s="63"/>
      <c r="I142" s="63"/>
      <c r="J142" s="64"/>
      <c r="K142" s="17">
        <f t="shared" si="2"/>
        <v>220.2</v>
      </c>
      <c r="L142" s="18"/>
      <c r="M142" s="3">
        <v>367</v>
      </c>
      <c r="N142" s="1"/>
      <c r="O142" s="49"/>
      <c r="P142" s="49"/>
    </row>
    <row r="143" spans="1:16" x14ac:dyDescent="0.25">
      <c r="A143" s="49"/>
      <c r="B143" s="49"/>
      <c r="C143" s="10">
        <v>8056262537794</v>
      </c>
      <c r="D143" s="22" t="s">
        <v>749</v>
      </c>
      <c r="E143" s="23"/>
      <c r="F143" s="24"/>
      <c r="G143" s="62" t="s">
        <v>783</v>
      </c>
      <c r="H143" s="63"/>
      <c r="I143" s="63"/>
      <c r="J143" s="64"/>
      <c r="K143" s="17">
        <f t="shared" si="2"/>
        <v>220.2</v>
      </c>
      <c r="L143" s="18"/>
      <c r="M143" s="3">
        <v>367</v>
      </c>
      <c r="N143" s="1"/>
      <c r="O143" s="49"/>
      <c r="P143" s="49"/>
    </row>
    <row r="144" spans="1:16" x14ac:dyDescent="0.25">
      <c r="A144" s="49"/>
      <c r="B144" s="49"/>
      <c r="C144" s="10">
        <v>8056262484746</v>
      </c>
      <c r="D144" s="22" t="s">
        <v>750</v>
      </c>
      <c r="E144" s="23"/>
      <c r="F144" s="24"/>
      <c r="G144" s="62" t="s">
        <v>784</v>
      </c>
      <c r="H144" s="63"/>
      <c r="I144" s="63"/>
      <c r="J144" s="64"/>
      <c r="K144" s="17">
        <f t="shared" si="2"/>
        <v>156.6</v>
      </c>
      <c r="L144" s="18"/>
      <c r="M144" s="3">
        <v>261</v>
      </c>
      <c r="N144" s="1"/>
      <c r="O144" s="49"/>
      <c r="P144" s="49"/>
    </row>
    <row r="145" spans="1:16" x14ac:dyDescent="0.25">
      <c r="A145" s="49"/>
      <c r="B145" s="49"/>
      <c r="C145" s="10">
        <v>805289083078</v>
      </c>
      <c r="D145" s="22" t="s">
        <v>345</v>
      </c>
      <c r="E145" s="23"/>
      <c r="F145" s="24"/>
      <c r="G145" s="62" t="s">
        <v>346</v>
      </c>
      <c r="H145" s="63"/>
      <c r="I145" s="63"/>
      <c r="J145" s="64"/>
      <c r="K145" s="17">
        <f t="shared" si="2"/>
        <v>183.6</v>
      </c>
      <c r="L145" s="18"/>
      <c r="M145" s="3">
        <v>306</v>
      </c>
      <c r="N145" s="1"/>
      <c r="O145" s="49"/>
      <c r="P145" s="49"/>
    </row>
    <row r="146" spans="1:16" x14ac:dyDescent="0.25">
      <c r="A146" s="49"/>
      <c r="B146" s="49"/>
      <c r="C146" s="10">
        <v>805289052418</v>
      </c>
      <c r="D146" s="22" t="s">
        <v>347</v>
      </c>
      <c r="E146" s="23"/>
      <c r="F146" s="24"/>
      <c r="G146" s="62" t="s">
        <v>346</v>
      </c>
      <c r="H146" s="63"/>
      <c r="I146" s="63"/>
      <c r="J146" s="64"/>
      <c r="K146" s="17">
        <f t="shared" si="2"/>
        <v>138</v>
      </c>
      <c r="L146" s="18"/>
      <c r="M146" s="3">
        <v>230</v>
      </c>
      <c r="N146" s="1"/>
      <c r="O146" s="49"/>
      <c r="P146" s="49"/>
    </row>
    <row r="147" spans="1:16" x14ac:dyDescent="0.25">
      <c r="A147" s="49"/>
      <c r="B147" s="49"/>
      <c r="C147" s="10">
        <v>805289330479</v>
      </c>
      <c r="D147" s="22" t="s">
        <v>348</v>
      </c>
      <c r="E147" s="23"/>
      <c r="F147" s="24"/>
      <c r="G147" s="62" t="s">
        <v>349</v>
      </c>
      <c r="H147" s="63"/>
      <c r="I147" s="63"/>
      <c r="J147" s="64"/>
      <c r="K147" s="17">
        <f t="shared" si="2"/>
        <v>183.6</v>
      </c>
      <c r="L147" s="18"/>
      <c r="M147" s="3">
        <v>306</v>
      </c>
      <c r="N147" s="1"/>
      <c r="O147" s="49"/>
      <c r="P147" s="49"/>
    </row>
    <row r="148" spans="1:16" x14ac:dyDescent="0.25">
      <c r="A148" s="49"/>
      <c r="B148" s="49"/>
      <c r="C148" s="10">
        <v>805289052432</v>
      </c>
      <c r="D148" s="22" t="s">
        <v>350</v>
      </c>
      <c r="E148" s="23"/>
      <c r="F148" s="24"/>
      <c r="G148" s="62" t="s">
        <v>349</v>
      </c>
      <c r="H148" s="63"/>
      <c r="I148" s="63"/>
      <c r="J148" s="64"/>
      <c r="K148" s="17">
        <f t="shared" si="2"/>
        <v>138</v>
      </c>
      <c r="L148" s="18"/>
      <c r="M148" s="3">
        <v>230</v>
      </c>
      <c r="N148" s="1"/>
      <c r="O148" s="49"/>
      <c r="P148" s="49"/>
    </row>
    <row r="149" spans="1:16" x14ac:dyDescent="0.25">
      <c r="A149" s="49"/>
      <c r="B149" s="49"/>
      <c r="C149" s="10">
        <v>805289126577</v>
      </c>
      <c r="D149" s="22" t="s">
        <v>351</v>
      </c>
      <c r="E149" s="23"/>
      <c r="F149" s="24"/>
      <c r="G149" s="62" t="s">
        <v>352</v>
      </c>
      <c r="H149" s="63"/>
      <c r="I149" s="63"/>
      <c r="J149" s="64"/>
      <c r="K149" s="17">
        <f t="shared" si="2"/>
        <v>147.6</v>
      </c>
      <c r="L149" s="18"/>
      <c r="M149" s="3">
        <v>246</v>
      </c>
      <c r="N149" s="1"/>
      <c r="O149" s="49"/>
      <c r="P149" s="49"/>
    </row>
    <row r="150" spans="1:16" x14ac:dyDescent="0.25">
      <c r="A150" s="49"/>
      <c r="B150" s="49"/>
      <c r="C150" s="10">
        <v>8056262484067</v>
      </c>
      <c r="D150" s="22" t="s">
        <v>758</v>
      </c>
      <c r="E150" s="23"/>
      <c r="F150" s="24"/>
      <c r="G150" s="62" t="s">
        <v>792</v>
      </c>
      <c r="H150" s="63"/>
      <c r="I150" s="63"/>
      <c r="J150" s="64"/>
      <c r="K150" s="17">
        <f t="shared" si="2"/>
        <v>147.6</v>
      </c>
      <c r="L150" s="18"/>
      <c r="M150" s="3">
        <v>246</v>
      </c>
      <c r="N150" s="1"/>
      <c r="O150" s="49"/>
      <c r="P150" s="49"/>
    </row>
    <row r="151" spans="1:16" x14ac:dyDescent="0.25">
      <c r="A151" s="49"/>
      <c r="B151" s="49"/>
      <c r="C151" s="10">
        <v>8053672737622</v>
      </c>
      <c r="D151" s="22" t="s">
        <v>353</v>
      </c>
      <c r="E151" s="23"/>
      <c r="F151" s="24"/>
      <c r="G151" s="62" t="s">
        <v>354</v>
      </c>
      <c r="H151" s="63"/>
      <c r="I151" s="63"/>
      <c r="J151" s="64"/>
      <c r="K151" s="17">
        <f t="shared" si="2"/>
        <v>156.6</v>
      </c>
      <c r="L151" s="18"/>
      <c r="M151" s="3">
        <v>261</v>
      </c>
      <c r="N151" s="1"/>
      <c r="O151" s="49"/>
      <c r="P151" s="49"/>
    </row>
    <row r="152" spans="1:16" x14ac:dyDescent="0.25">
      <c r="A152" s="49"/>
      <c r="B152" s="49"/>
      <c r="C152" s="10">
        <v>8053672737615</v>
      </c>
      <c r="D152" s="22" t="s">
        <v>355</v>
      </c>
      <c r="E152" s="23"/>
      <c r="F152" s="24"/>
      <c r="G152" s="62" t="s">
        <v>356</v>
      </c>
      <c r="H152" s="63"/>
      <c r="I152" s="63"/>
      <c r="J152" s="64"/>
      <c r="K152" s="17">
        <f t="shared" si="2"/>
        <v>156.6</v>
      </c>
      <c r="L152" s="18"/>
      <c r="M152" s="3">
        <v>261</v>
      </c>
      <c r="N152" s="1"/>
      <c r="O152" s="49"/>
      <c r="P152" s="49"/>
    </row>
    <row r="153" spans="1:16" x14ac:dyDescent="0.25">
      <c r="A153" s="49"/>
      <c r="B153" s="49"/>
      <c r="C153" s="10">
        <v>805289439899</v>
      </c>
      <c r="D153" s="22" t="s">
        <v>357</v>
      </c>
      <c r="E153" s="23"/>
      <c r="F153" s="24"/>
      <c r="G153" s="62" t="s">
        <v>358</v>
      </c>
      <c r="H153" s="63"/>
      <c r="I153" s="63"/>
      <c r="J153" s="64"/>
      <c r="K153" s="17">
        <f t="shared" si="2"/>
        <v>147.6</v>
      </c>
      <c r="L153" s="18"/>
      <c r="M153" s="3">
        <v>246</v>
      </c>
      <c r="N153" s="1"/>
      <c r="O153" s="49"/>
      <c r="P153" s="49"/>
    </row>
    <row r="154" spans="1:16" x14ac:dyDescent="0.25">
      <c r="A154" s="49"/>
      <c r="B154" s="49"/>
      <c r="C154" s="10">
        <v>8056597142441</v>
      </c>
      <c r="D154" s="22" t="s">
        <v>359</v>
      </c>
      <c r="E154" s="23"/>
      <c r="F154" s="24"/>
      <c r="G154" s="62" t="s">
        <v>360</v>
      </c>
      <c r="H154" s="63"/>
      <c r="I154" s="63"/>
      <c r="J154" s="64"/>
      <c r="K154" s="17">
        <f t="shared" si="2"/>
        <v>193.2</v>
      </c>
      <c r="L154" s="18"/>
      <c r="M154" s="3">
        <v>322</v>
      </c>
      <c r="N154" s="1"/>
      <c r="O154" s="49"/>
      <c r="P154" s="49"/>
    </row>
    <row r="155" spans="1:16" x14ac:dyDescent="0.25">
      <c r="A155" s="49"/>
      <c r="B155" s="49"/>
      <c r="C155" s="10">
        <v>8053672684322</v>
      </c>
      <c r="D155" s="22" t="s">
        <v>361</v>
      </c>
      <c r="E155" s="23"/>
      <c r="F155" s="24"/>
      <c r="G155" s="62" t="s">
        <v>362</v>
      </c>
      <c r="H155" s="63"/>
      <c r="I155" s="63"/>
      <c r="J155" s="64"/>
      <c r="K155" s="17">
        <f t="shared" si="2"/>
        <v>156.6</v>
      </c>
      <c r="L155" s="18"/>
      <c r="M155" s="3">
        <v>261</v>
      </c>
      <c r="N155" s="1"/>
      <c r="O155" s="49"/>
      <c r="P155" s="49"/>
    </row>
    <row r="156" spans="1:16" x14ac:dyDescent="0.25">
      <c r="A156" s="49"/>
      <c r="B156" s="49"/>
      <c r="C156" s="10">
        <v>8053672416107</v>
      </c>
      <c r="D156" s="22" t="s">
        <v>363</v>
      </c>
      <c r="E156" s="23"/>
      <c r="F156" s="24"/>
      <c r="G156" s="62" t="s">
        <v>364</v>
      </c>
      <c r="H156" s="63"/>
      <c r="I156" s="63"/>
      <c r="J156" s="64"/>
      <c r="K156" s="17">
        <f t="shared" si="2"/>
        <v>193.2</v>
      </c>
      <c r="L156" s="18"/>
      <c r="M156" s="3">
        <v>322</v>
      </c>
      <c r="N156" s="1"/>
      <c r="O156" s="49"/>
      <c r="P156" s="49"/>
    </row>
    <row r="157" spans="1:16" x14ac:dyDescent="0.25">
      <c r="A157" s="49"/>
      <c r="B157" s="49"/>
      <c r="C157" s="10">
        <v>805289439936</v>
      </c>
      <c r="D157" s="22" t="s">
        <v>365</v>
      </c>
      <c r="E157" s="23"/>
      <c r="F157" s="24"/>
      <c r="G157" s="62" t="s">
        <v>366</v>
      </c>
      <c r="H157" s="63"/>
      <c r="I157" s="63"/>
      <c r="J157" s="64"/>
      <c r="K157" s="17">
        <f t="shared" si="2"/>
        <v>147.6</v>
      </c>
      <c r="L157" s="18"/>
      <c r="M157" s="3">
        <v>246</v>
      </c>
      <c r="N157" s="1"/>
      <c r="O157" s="49"/>
      <c r="P157" s="49"/>
    </row>
    <row r="158" spans="1:16" x14ac:dyDescent="0.25">
      <c r="A158" s="49"/>
      <c r="B158" s="49"/>
      <c r="C158" s="10">
        <v>8056597829137</v>
      </c>
      <c r="D158" s="22" t="s">
        <v>774</v>
      </c>
      <c r="E158" s="23"/>
      <c r="F158" s="24"/>
      <c r="G158" s="62" t="s">
        <v>808</v>
      </c>
      <c r="H158" s="63"/>
      <c r="I158" s="63"/>
      <c r="J158" s="64"/>
      <c r="K158" s="17">
        <f t="shared" si="2"/>
        <v>138</v>
      </c>
      <c r="L158" s="18"/>
      <c r="M158" s="3">
        <v>230</v>
      </c>
      <c r="N158" s="1"/>
      <c r="O158" s="49"/>
      <c r="P158" s="49"/>
    </row>
    <row r="159" spans="1:16" x14ac:dyDescent="0.25">
      <c r="A159" s="49"/>
      <c r="B159" s="49"/>
      <c r="C159" s="10">
        <v>8053672770452</v>
      </c>
      <c r="D159" s="22" t="s">
        <v>367</v>
      </c>
      <c r="E159" s="23"/>
      <c r="F159" s="24"/>
      <c r="G159" s="62" t="s">
        <v>368</v>
      </c>
      <c r="H159" s="63"/>
      <c r="I159" s="63"/>
      <c r="J159" s="64"/>
      <c r="K159" s="17">
        <f t="shared" si="2"/>
        <v>193.2</v>
      </c>
      <c r="L159" s="18"/>
      <c r="M159" s="3">
        <v>322</v>
      </c>
      <c r="N159" s="1"/>
      <c r="O159" s="49"/>
      <c r="P159" s="49"/>
    </row>
    <row r="160" spans="1:16" x14ac:dyDescent="0.25">
      <c r="A160" s="49"/>
      <c r="B160" s="49"/>
      <c r="C160" s="10">
        <v>8053672770421</v>
      </c>
      <c r="D160" s="22" t="s">
        <v>369</v>
      </c>
      <c r="E160" s="23"/>
      <c r="F160" s="24"/>
      <c r="G160" s="62" t="s">
        <v>368</v>
      </c>
      <c r="H160" s="63"/>
      <c r="I160" s="63"/>
      <c r="J160" s="64"/>
      <c r="K160" s="17">
        <f t="shared" si="2"/>
        <v>147.6</v>
      </c>
      <c r="L160" s="18"/>
      <c r="M160" s="3">
        <v>246</v>
      </c>
      <c r="N160" s="1"/>
      <c r="O160" s="49"/>
      <c r="P160" s="49"/>
    </row>
    <row r="161" spans="1:16" x14ac:dyDescent="0.25">
      <c r="A161" s="49"/>
      <c r="B161" s="49"/>
      <c r="C161" s="10">
        <v>8056262664865</v>
      </c>
      <c r="D161" s="22" t="s">
        <v>780</v>
      </c>
      <c r="E161" s="23"/>
      <c r="F161" s="24"/>
      <c r="G161" s="62" t="s">
        <v>814</v>
      </c>
      <c r="H161" s="63"/>
      <c r="I161" s="63"/>
      <c r="J161" s="64"/>
      <c r="K161" s="17">
        <f t="shared" si="2"/>
        <v>156.6</v>
      </c>
      <c r="L161" s="18"/>
      <c r="M161" s="3">
        <v>261</v>
      </c>
      <c r="N161" s="1"/>
      <c r="O161" s="49"/>
      <c r="P161" s="49"/>
    </row>
    <row r="162" spans="1:16" x14ac:dyDescent="0.25">
      <c r="A162" s="49"/>
      <c r="B162" s="49"/>
      <c r="C162" s="10">
        <v>8056262848807</v>
      </c>
      <c r="D162" s="22" t="s">
        <v>781</v>
      </c>
      <c r="E162" s="23"/>
      <c r="F162" s="24"/>
      <c r="G162" s="62" t="s">
        <v>815</v>
      </c>
      <c r="H162" s="63"/>
      <c r="I162" s="63"/>
      <c r="J162" s="64"/>
      <c r="K162" s="17">
        <f t="shared" si="2"/>
        <v>156.6</v>
      </c>
      <c r="L162" s="18"/>
      <c r="M162" s="3">
        <v>261</v>
      </c>
      <c r="N162" s="1"/>
      <c r="O162" s="49"/>
      <c r="P162" s="49"/>
    </row>
    <row r="163" spans="1:16" x14ac:dyDescent="0.25">
      <c r="A163" s="49"/>
      <c r="B163" s="49"/>
      <c r="C163" s="10">
        <v>8056597693172</v>
      </c>
      <c r="D163" s="22" t="s">
        <v>370</v>
      </c>
      <c r="E163" s="23"/>
      <c r="F163" s="24"/>
      <c r="G163" s="62" t="s">
        <v>371</v>
      </c>
      <c r="H163" s="63"/>
      <c r="I163" s="63"/>
      <c r="J163" s="64"/>
      <c r="K163" s="17">
        <f t="shared" si="2"/>
        <v>165.6</v>
      </c>
      <c r="L163" s="18"/>
      <c r="M163" s="3">
        <v>276</v>
      </c>
      <c r="N163" s="1"/>
      <c r="O163" s="49"/>
      <c r="P163" s="49"/>
    </row>
    <row r="164" spans="1:16" x14ac:dyDescent="0.25">
      <c r="A164" s="49"/>
      <c r="B164" s="49"/>
      <c r="C164" s="10">
        <v>805289126591</v>
      </c>
      <c r="D164" s="22" t="s">
        <v>372</v>
      </c>
      <c r="E164" s="23"/>
      <c r="F164" s="24"/>
      <c r="G164" s="62" t="s">
        <v>373</v>
      </c>
      <c r="H164" s="63"/>
      <c r="I164" s="63"/>
      <c r="J164" s="64"/>
      <c r="K164" s="17">
        <f t="shared" si="2"/>
        <v>193.2</v>
      </c>
      <c r="L164" s="18"/>
      <c r="M164" s="3">
        <v>322</v>
      </c>
      <c r="N164" s="1"/>
      <c r="O164" s="49"/>
      <c r="P164" s="49"/>
    </row>
    <row r="165" spans="1:16" x14ac:dyDescent="0.25">
      <c r="A165" s="49"/>
      <c r="B165" s="49"/>
      <c r="C165" s="10">
        <v>8056597693189</v>
      </c>
      <c r="D165" s="22" t="s">
        <v>374</v>
      </c>
      <c r="E165" s="23"/>
      <c r="F165" s="24"/>
      <c r="G165" s="62" t="s">
        <v>375</v>
      </c>
      <c r="H165" s="63"/>
      <c r="I165" s="63"/>
      <c r="J165" s="64"/>
      <c r="K165" s="17">
        <f t="shared" si="2"/>
        <v>165.6</v>
      </c>
      <c r="L165" s="18"/>
      <c r="M165" s="3">
        <v>276</v>
      </c>
      <c r="N165" s="1"/>
      <c r="O165" s="49"/>
      <c r="P165" s="49"/>
    </row>
    <row r="166" spans="1:16" x14ac:dyDescent="0.25">
      <c r="A166" s="49"/>
      <c r="B166" s="49"/>
      <c r="C166" s="10">
        <v>8056262017043</v>
      </c>
      <c r="D166" s="22" t="s">
        <v>763</v>
      </c>
      <c r="E166" s="23"/>
      <c r="F166" s="24"/>
      <c r="G166" s="62" t="s">
        <v>797</v>
      </c>
      <c r="H166" s="63"/>
      <c r="I166" s="63"/>
      <c r="J166" s="64"/>
      <c r="K166" s="17">
        <f t="shared" si="2"/>
        <v>142.19999999999999</v>
      </c>
      <c r="L166" s="18"/>
      <c r="M166" s="3">
        <v>237</v>
      </c>
      <c r="N166" s="1"/>
      <c r="O166" s="49"/>
      <c r="P166" s="49"/>
    </row>
    <row r="167" spans="1:16" x14ac:dyDescent="0.25">
      <c r="A167" s="49"/>
      <c r="B167" s="49"/>
      <c r="C167" s="10">
        <v>8056262464663</v>
      </c>
      <c r="D167" s="22" t="s">
        <v>779</v>
      </c>
      <c r="E167" s="23"/>
      <c r="F167" s="24"/>
      <c r="G167" s="62" t="s">
        <v>813</v>
      </c>
      <c r="H167" s="63"/>
      <c r="I167" s="63"/>
      <c r="J167" s="64"/>
      <c r="K167" s="17">
        <f t="shared" si="2"/>
        <v>151.19999999999999</v>
      </c>
      <c r="L167" s="18"/>
      <c r="M167" s="3">
        <v>252</v>
      </c>
      <c r="N167" s="1"/>
      <c r="O167" s="49"/>
      <c r="P167" s="49"/>
    </row>
    <row r="168" spans="1:16" x14ac:dyDescent="0.25">
      <c r="A168" s="49"/>
      <c r="B168" s="49"/>
      <c r="C168" s="10">
        <v>8056262016664</v>
      </c>
      <c r="D168" s="22" t="s">
        <v>376</v>
      </c>
      <c r="E168" s="23"/>
      <c r="F168" s="24"/>
      <c r="G168" s="62" t="s">
        <v>377</v>
      </c>
      <c r="H168" s="63"/>
      <c r="I168" s="63"/>
      <c r="J168" s="64"/>
      <c r="K168" s="17">
        <f t="shared" si="2"/>
        <v>124.19999999999999</v>
      </c>
      <c r="L168" s="18"/>
      <c r="M168" s="3">
        <v>207</v>
      </c>
      <c r="N168" s="1"/>
      <c r="O168" s="49"/>
      <c r="P168" s="49"/>
    </row>
    <row r="169" spans="1:16" x14ac:dyDescent="0.25">
      <c r="A169" s="49"/>
      <c r="B169" s="49"/>
      <c r="C169" s="10">
        <v>8056262454039</v>
      </c>
      <c r="D169" s="22" t="s">
        <v>777</v>
      </c>
      <c r="E169" s="23"/>
      <c r="F169" s="24"/>
      <c r="G169" s="62" t="s">
        <v>811</v>
      </c>
      <c r="H169" s="63"/>
      <c r="I169" s="63"/>
      <c r="J169" s="64"/>
      <c r="K169" s="17">
        <f t="shared" si="2"/>
        <v>124.19999999999999</v>
      </c>
      <c r="L169" s="18"/>
      <c r="M169" s="3">
        <v>207</v>
      </c>
      <c r="N169" s="1"/>
      <c r="O169" s="49"/>
      <c r="P169" s="49"/>
    </row>
    <row r="170" spans="1:16" x14ac:dyDescent="0.25">
      <c r="A170" s="49"/>
      <c r="B170" s="49"/>
      <c r="C170" s="10">
        <v>8056262454152</v>
      </c>
      <c r="D170" s="22" t="s">
        <v>778</v>
      </c>
      <c r="E170" s="23"/>
      <c r="F170" s="24"/>
      <c r="G170" s="62" t="s">
        <v>812</v>
      </c>
      <c r="H170" s="63"/>
      <c r="I170" s="63"/>
      <c r="J170" s="64"/>
      <c r="K170" s="17">
        <f t="shared" si="2"/>
        <v>124.19999999999999</v>
      </c>
      <c r="L170" s="18"/>
      <c r="M170" s="3">
        <v>207</v>
      </c>
      <c r="N170" s="1"/>
      <c r="O170" s="49"/>
      <c r="P170" s="49"/>
    </row>
    <row r="171" spans="1:16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</row>
    <row r="172" spans="1:16" x14ac:dyDescent="0.25">
      <c r="C172" s="16"/>
      <c r="D172" s="60"/>
      <c r="E172" s="60"/>
      <c r="F172" s="60"/>
      <c r="G172" s="60"/>
      <c r="H172" s="60"/>
      <c r="I172" s="60"/>
      <c r="J172" s="60"/>
      <c r="K172" s="61"/>
      <c r="L172" s="61"/>
      <c r="M172" s="15"/>
    </row>
    <row r="173" spans="1:16" x14ac:dyDescent="0.25">
      <c r="C173" s="16"/>
      <c r="D173" s="60"/>
      <c r="E173" s="60"/>
      <c r="F173" s="60"/>
      <c r="G173" s="60"/>
      <c r="H173" s="60"/>
      <c r="I173" s="60"/>
      <c r="J173" s="60"/>
      <c r="K173" s="61"/>
      <c r="L173" s="61"/>
      <c r="M173" s="15"/>
    </row>
    <row r="174" spans="1:16" x14ac:dyDescent="0.25">
      <c r="K174" s="49"/>
      <c r="L174" s="49"/>
    </row>
    <row r="175" spans="1:16" x14ac:dyDescent="0.25">
      <c r="K175" s="49"/>
      <c r="L175" s="49"/>
    </row>
    <row r="176" spans="1:16" x14ac:dyDescent="0.25">
      <c r="K176" s="49"/>
      <c r="L176" s="49"/>
    </row>
    <row r="177" spans="11:12" x14ac:dyDescent="0.25">
      <c r="K177" s="49"/>
      <c r="L177" s="49"/>
    </row>
    <row r="178" spans="11:12" x14ac:dyDescent="0.25">
      <c r="K178" s="49"/>
      <c r="L178" s="49"/>
    </row>
    <row r="179" spans="11:12" x14ac:dyDescent="0.25">
      <c r="K179" s="49"/>
      <c r="L179" s="49"/>
    </row>
    <row r="180" spans="11:12" x14ac:dyDescent="0.25">
      <c r="K180" s="49"/>
      <c r="L180" s="49"/>
    </row>
    <row r="181" spans="11:12" x14ac:dyDescent="0.25">
      <c r="K181" s="49"/>
      <c r="L181" s="49"/>
    </row>
  </sheetData>
  <mergeCells count="474">
    <mergeCell ref="D10:N10"/>
    <mergeCell ref="C4:M4"/>
    <mergeCell ref="D5:N5"/>
    <mergeCell ref="D6:N6"/>
    <mergeCell ref="D7:N7"/>
    <mergeCell ref="D8:N8"/>
    <mergeCell ref="D9:N9"/>
    <mergeCell ref="C11:N11"/>
    <mergeCell ref="C12:N12"/>
    <mergeCell ref="A1:P1"/>
    <mergeCell ref="A2:B3"/>
    <mergeCell ref="C2:N2"/>
    <mergeCell ref="O2:P3"/>
    <mergeCell ref="C3:H3"/>
    <mergeCell ref="I3:N3"/>
    <mergeCell ref="O4:P170"/>
    <mergeCell ref="D49:F49"/>
    <mergeCell ref="D50:F50"/>
    <mergeCell ref="D51:F51"/>
    <mergeCell ref="G48:J48"/>
    <mergeCell ref="G49:J49"/>
    <mergeCell ref="G50:J50"/>
    <mergeCell ref="G51:J51"/>
    <mergeCell ref="G52:J52"/>
    <mergeCell ref="K50:L50"/>
    <mergeCell ref="D18:N18"/>
    <mergeCell ref="D19:N19"/>
    <mergeCell ref="C20:N20"/>
    <mergeCell ref="C21:N21"/>
    <mergeCell ref="C22:N22"/>
    <mergeCell ref="C23:N23"/>
    <mergeCell ref="C13:N13"/>
    <mergeCell ref="C14:N14"/>
    <mergeCell ref="C15:N15"/>
    <mergeCell ref="C16:C17"/>
    <mergeCell ref="D16:N16"/>
    <mergeCell ref="D17:N17"/>
    <mergeCell ref="D28:F28"/>
    <mergeCell ref="G28:J28"/>
    <mergeCell ref="K28:L28"/>
    <mergeCell ref="D29:F29"/>
    <mergeCell ref="G29:J29"/>
    <mergeCell ref="K29:L29"/>
    <mergeCell ref="C24:N24"/>
    <mergeCell ref="C25:N26"/>
    <mergeCell ref="D27:F27"/>
    <mergeCell ref="G27:J27"/>
    <mergeCell ref="K27:L27"/>
    <mergeCell ref="D32:F32"/>
    <mergeCell ref="G32:J32"/>
    <mergeCell ref="K32:L32"/>
    <mergeCell ref="C33:N33"/>
    <mergeCell ref="D34:F34"/>
    <mergeCell ref="G34:J34"/>
    <mergeCell ref="K34:L34"/>
    <mergeCell ref="D30:F30"/>
    <mergeCell ref="G30:J30"/>
    <mergeCell ref="K30:L30"/>
    <mergeCell ref="D31:F31"/>
    <mergeCell ref="G31:J31"/>
    <mergeCell ref="K31:L31"/>
    <mergeCell ref="D37:F37"/>
    <mergeCell ref="G37:J37"/>
    <mergeCell ref="K37:L37"/>
    <mergeCell ref="D46:F46"/>
    <mergeCell ref="G46:J46"/>
    <mergeCell ref="K46:L46"/>
    <mergeCell ref="D38:F38"/>
    <mergeCell ref="D43:F43"/>
    <mergeCell ref="D35:F35"/>
    <mergeCell ref="G35:J35"/>
    <mergeCell ref="K35:L35"/>
    <mergeCell ref="D36:F36"/>
    <mergeCell ref="G36:J36"/>
    <mergeCell ref="K36:L36"/>
    <mergeCell ref="G38:J38"/>
    <mergeCell ref="G39:J39"/>
    <mergeCell ref="G40:J40"/>
    <mergeCell ref="D39:F39"/>
    <mergeCell ref="D40:F40"/>
    <mergeCell ref="K38:L38"/>
    <mergeCell ref="K39:L39"/>
    <mergeCell ref="K40:L40"/>
    <mergeCell ref="K41:L41"/>
    <mergeCell ref="K42:L42"/>
    <mergeCell ref="D55:F55"/>
    <mergeCell ref="G55:J55"/>
    <mergeCell ref="K55:L55"/>
    <mergeCell ref="D56:F56"/>
    <mergeCell ref="G56:J56"/>
    <mergeCell ref="K56:L56"/>
    <mergeCell ref="D41:F41"/>
    <mergeCell ref="D42:F42"/>
    <mergeCell ref="D53:F53"/>
    <mergeCell ref="G53:J53"/>
    <mergeCell ref="K53:L53"/>
    <mergeCell ref="D54:F54"/>
    <mergeCell ref="G54:J54"/>
    <mergeCell ref="K54:L54"/>
    <mergeCell ref="G41:J41"/>
    <mergeCell ref="G42:J42"/>
    <mergeCell ref="G43:J43"/>
    <mergeCell ref="G44:J44"/>
    <mergeCell ref="G45:J45"/>
    <mergeCell ref="G47:J47"/>
    <mergeCell ref="D44:F44"/>
    <mergeCell ref="D45:F45"/>
    <mergeCell ref="D47:F47"/>
    <mergeCell ref="D48:F48"/>
    <mergeCell ref="D59:F59"/>
    <mergeCell ref="G59:J59"/>
    <mergeCell ref="K59:L59"/>
    <mergeCell ref="D60:F60"/>
    <mergeCell ref="G60:J60"/>
    <mergeCell ref="K60:L60"/>
    <mergeCell ref="C57:N57"/>
    <mergeCell ref="D58:F58"/>
    <mergeCell ref="G58:J58"/>
    <mergeCell ref="K58:L58"/>
    <mergeCell ref="D63:F63"/>
    <mergeCell ref="G63:J63"/>
    <mergeCell ref="K63:L63"/>
    <mergeCell ref="D64:F64"/>
    <mergeCell ref="G64:J64"/>
    <mergeCell ref="K64:L64"/>
    <mergeCell ref="D61:F61"/>
    <mergeCell ref="G61:J61"/>
    <mergeCell ref="K61:L61"/>
    <mergeCell ref="D62:F62"/>
    <mergeCell ref="G62:J62"/>
    <mergeCell ref="K62:L62"/>
    <mergeCell ref="D67:F67"/>
    <mergeCell ref="G67:J67"/>
    <mergeCell ref="K67:L67"/>
    <mergeCell ref="D68:F68"/>
    <mergeCell ref="G68:J68"/>
    <mergeCell ref="K68:L68"/>
    <mergeCell ref="D65:F65"/>
    <mergeCell ref="G65:J65"/>
    <mergeCell ref="K65:L65"/>
    <mergeCell ref="D66:F66"/>
    <mergeCell ref="G66:J66"/>
    <mergeCell ref="K66:L66"/>
    <mergeCell ref="D71:F71"/>
    <mergeCell ref="G71:J71"/>
    <mergeCell ref="K71:L71"/>
    <mergeCell ref="D72:F72"/>
    <mergeCell ref="G72:J72"/>
    <mergeCell ref="K72:L72"/>
    <mergeCell ref="D69:F69"/>
    <mergeCell ref="G69:J69"/>
    <mergeCell ref="K69:L69"/>
    <mergeCell ref="D70:F70"/>
    <mergeCell ref="G70:J70"/>
    <mergeCell ref="K70:L70"/>
    <mergeCell ref="D75:F75"/>
    <mergeCell ref="G75:J75"/>
    <mergeCell ref="K75:L75"/>
    <mergeCell ref="D76:F76"/>
    <mergeCell ref="G76:J76"/>
    <mergeCell ref="K76:L76"/>
    <mergeCell ref="D73:F73"/>
    <mergeCell ref="G73:J73"/>
    <mergeCell ref="K73:L73"/>
    <mergeCell ref="D74:F74"/>
    <mergeCell ref="G74:J74"/>
    <mergeCell ref="K74:L74"/>
    <mergeCell ref="D79:F79"/>
    <mergeCell ref="G79:J79"/>
    <mergeCell ref="K79:L79"/>
    <mergeCell ref="D80:F80"/>
    <mergeCell ref="G80:J80"/>
    <mergeCell ref="K80:L80"/>
    <mergeCell ref="D77:F77"/>
    <mergeCell ref="G77:J77"/>
    <mergeCell ref="K77:L77"/>
    <mergeCell ref="D78:F78"/>
    <mergeCell ref="G78:J78"/>
    <mergeCell ref="K78:L78"/>
    <mergeCell ref="D83:F83"/>
    <mergeCell ref="G83:J83"/>
    <mergeCell ref="K83:L83"/>
    <mergeCell ref="D84:F84"/>
    <mergeCell ref="G84:J84"/>
    <mergeCell ref="K84:L84"/>
    <mergeCell ref="D81:F81"/>
    <mergeCell ref="G81:J81"/>
    <mergeCell ref="K81:L81"/>
    <mergeCell ref="D82:F82"/>
    <mergeCell ref="G82:J82"/>
    <mergeCell ref="K82:L82"/>
    <mergeCell ref="D87:F87"/>
    <mergeCell ref="G87:J87"/>
    <mergeCell ref="K87:L87"/>
    <mergeCell ref="D88:F88"/>
    <mergeCell ref="G88:J88"/>
    <mergeCell ref="K88:L88"/>
    <mergeCell ref="D85:F85"/>
    <mergeCell ref="G85:J85"/>
    <mergeCell ref="K85:L85"/>
    <mergeCell ref="D86:F86"/>
    <mergeCell ref="G86:J86"/>
    <mergeCell ref="K86:L86"/>
    <mergeCell ref="D91:F91"/>
    <mergeCell ref="G91:J91"/>
    <mergeCell ref="K91:L91"/>
    <mergeCell ref="D92:F92"/>
    <mergeCell ref="G92:J92"/>
    <mergeCell ref="K92:L92"/>
    <mergeCell ref="D89:F89"/>
    <mergeCell ref="G89:J89"/>
    <mergeCell ref="K89:L89"/>
    <mergeCell ref="D90:F90"/>
    <mergeCell ref="G90:J90"/>
    <mergeCell ref="K90:L90"/>
    <mergeCell ref="D95:F95"/>
    <mergeCell ref="G95:J95"/>
    <mergeCell ref="K95:L95"/>
    <mergeCell ref="D96:F96"/>
    <mergeCell ref="G96:J96"/>
    <mergeCell ref="K96:L96"/>
    <mergeCell ref="D93:F93"/>
    <mergeCell ref="G93:J93"/>
    <mergeCell ref="K93:L93"/>
    <mergeCell ref="D94:F94"/>
    <mergeCell ref="G94:J94"/>
    <mergeCell ref="K94:L94"/>
    <mergeCell ref="D99:F99"/>
    <mergeCell ref="G99:J99"/>
    <mergeCell ref="K99:L99"/>
    <mergeCell ref="D100:F100"/>
    <mergeCell ref="G100:J100"/>
    <mergeCell ref="K100:L100"/>
    <mergeCell ref="D97:F97"/>
    <mergeCell ref="G97:J97"/>
    <mergeCell ref="K97:L97"/>
    <mergeCell ref="D98:F98"/>
    <mergeCell ref="G98:J98"/>
    <mergeCell ref="K98:L98"/>
    <mergeCell ref="D103:F103"/>
    <mergeCell ref="G103:J103"/>
    <mergeCell ref="K103:L103"/>
    <mergeCell ref="D104:F104"/>
    <mergeCell ref="G104:J104"/>
    <mergeCell ref="K104:L104"/>
    <mergeCell ref="D101:F101"/>
    <mergeCell ref="G101:J101"/>
    <mergeCell ref="K101:L101"/>
    <mergeCell ref="D102:F102"/>
    <mergeCell ref="G102:J102"/>
    <mergeCell ref="K102:L102"/>
    <mergeCell ref="D107:F107"/>
    <mergeCell ref="G107:J107"/>
    <mergeCell ref="K107:L107"/>
    <mergeCell ref="D108:F108"/>
    <mergeCell ref="G108:J108"/>
    <mergeCell ref="K108:L108"/>
    <mergeCell ref="D105:F105"/>
    <mergeCell ref="G105:J105"/>
    <mergeCell ref="K105:L105"/>
    <mergeCell ref="D106:F106"/>
    <mergeCell ref="G106:J106"/>
    <mergeCell ref="K106:L106"/>
    <mergeCell ref="D111:F111"/>
    <mergeCell ref="G111:J111"/>
    <mergeCell ref="K111:L111"/>
    <mergeCell ref="D112:F112"/>
    <mergeCell ref="G112:J112"/>
    <mergeCell ref="K112:L112"/>
    <mergeCell ref="D109:F109"/>
    <mergeCell ref="G109:J109"/>
    <mergeCell ref="K109:L109"/>
    <mergeCell ref="D110:F110"/>
    <mergeCell ref="G110:J110"/>
    <mergeCell ref="K110:L110"/>
    <mergeCell ref="D115:F115"/>
    <mergeCell ref="G115:J115"/>
    <mergeCell ref="K115:L115"/>
    <mergeCell ref="D116:F116"/>
    <mergeCell ref="G116:J116"/>
    <mergeCell ref="K116:L116"/>
    <mergeCell ref="D113:F113"/>
    <mergeCell ref="G113:J113"/>
    <mergeCell ref="K113:L113"/>
    <mergeCell ref="D114:F114"/>
    <mergeCell ref="G114:J114"/>
    <mergeCell ref="K114:L114"/>
    <mergeCell ref="D119:F119"/>
    <mergeCell ref="G119:J119"/>
    <mergeCell ref="K119:L119"/>
    <mergeCell ref="D120:F120"/>
    <mergeCell ref="G120:J120"/>
    <mergeCell ref="K120:L120"/>
    <mergeCell ref="D117:F117"/>
    <mergeCell ref="G117:J117"/>
    <mergeCell ref="K117:L117"/>
    <mergeCell ref="D118:F118"/>
    <mergeCell ref="G118:J118"/>
    <mergeCell ref="K118:L118"/>
    <mergeCell ref="D123:F123"/>
    <mergeCell ref="G123:J123"/>
    <mergeCell ref="K123:L123"/>
    <mergeCell ref="D124:F124"/>
    <mergeCell ref="G124:J124"/>
    <mergeCell ref="K124:L124"/>
    <mergeCell ref="D121:F121"/>
    <mergeCell ref="G121:J121"/>
    <mergeCell ref="K121:L121"/>
    <mergeCell ref="D122:F122"/>
    <mergeCell ref="G122:J122"/>
    <mergeCell ref="K122:L122"/>
    <mergeCell ref="D127:F127"/>
    <mergeCell ref="G127:J127"/>
    <mergeCell ref="K127:L127"/>
    <mergeCell ref="D128:F128"/>
    <mergeCell ref="G128:J128"/>
    <mergeCell ref="K128:L128"/>
    <mergeCell ref="D125:F125"/>
    <mergeCell ref="G125:J125"/>
    <mergeCell ref="K125:L125"/>
    <mergeCell ref="D126:F126"/>
    <mergeCell ref="G126:J126"/>
    <mergeCell ref="K126:L126"/>
    <mergeCell ref="D131:F131"/>
    <mergeCell ref="G131:J131"/>
    <mergeCell ref="K131:L131"/>
    <mergeCell ref="D132:F132"/>
    <mergeCell ref="G132:J132"/>
    <mergeCell ref="K132:L132"/>
    <mergeCell ref="D129:F129"/>
    <mergeCell ref="G129:J129"/>
    <mergeCell ref="K129:L129"/>
    <mergeCell ref="D130:F130"/>
    <mergeCell ref="G130:J130"/>
    <mergeCell ref="K130:L130"/>
    <mergeCell ref="D135:F135"/>
    <mergeCell ref="G135:J135"/>
    <mergeCell ref="K135:L135"/>
    <mergeCell ref="D136:F136"/>
    <mergeCell ref="G136:J136"/>
    <mergeCell ref="K136:L136"/>
    <mergeCell ref="D133:F133"/>
    <mergeCell ref="G133:J133"/>
    <mergeCell ref="K133:L133"/>
    <mergeCell ref="D134:F134"/>
    <mergeCell ref="G134:J134"/>
    <mergeCell ref="K134:L134"/>
    <mergeCell ref="D139:F139"/>
    <mergeCell ref="G139:J139"/>
    <mergeCell ref="K139:L139"/>
    <mergeCell ref="D140:F140"/>
    <mergeCell ref="G140:J140"/>
    <mergeCell ref="K140:L140"/>
    <mergeCell ref="D137:F137"/>
    <mergeCell ref="G137:J137"/>
    <mergeCell ref="K137:L137"/>
    <mergeCell ref="D138:F138"/>
    <mergeCell ref="G138:J138"/>
    <mergeCell ref="K138:L138"/>
    <mergeCell ref="D143:F143"/>
    <mergeCell ref="G143:J143"/>
    <mergeCell ref="K143:L143"/>
    <mergeCell ref="D144:F144"/>
    <mergeCell ref="G144:J144"/>
    <mergeCell ref="K144:L144"/>
    <mergeCell ref="D141:F141"/>
    <mergeCell ref="G141:J141"/>
    <mergeCell ref="K141:L141"/>
    <mergeCell ref="D142:F142"/>
    <mergeCell ref="G142:J142"/>
    <mergeCell ref="K142:L142"/>
    <mergeCell ref="D147:F147"/>
    <mergeCell ref="G147:J147"/>
    <mergeCell ref="K147:L147"/>
    <mergeCell ref="D148:F148"/>
    <mergeCell ref="G148:J148"/>
    <mergeCell ref="K148:L148"/>
    <mergeCell ref="D145:F145"/>
    <mergeCell ref="G145:J145"/>
    <mergeCell ref="K145:L145"/>
    <mergeCell ref="D146:F146"/>
    <mergeCell ref="G146:J146"/>
    <mergeCell ref="K146:L146"/>
    <mergeCell ref="D151:F151"/>
    <mergeCell ref="G151:J151"/>
    <mergeCell ref="K151:L151"/>
    <mergeCell ref="D152:F152"/>
    <mergeCell ref="G152:J152"/>
    <mergeCell ref="K152:L152"/>
    <mergeCell ref="D149:F149"/>
    <mergeCell ref="G149:J149"/>
    <mergeCell ref="K149:L149"/>
    <mergeCell ref="D150:F150"/>
    <mergeCell ref="G150:J150"/>
    <mergeCell ref="K150:L150"/>
    <mergeCell ref="D155:F155"/>
    <mergeCell ref="G155:J155"/>
    <mergeCell ref="K155:L155"/>
    <mergeCell ref="D156:F156"/>
    <mergeCell ref="G156:J156"/>
    <mergeCell ref="K156:L156"/>
    <mergeCell ref="D153:F153"/>
    <mergeCell ref="G153:J153"/>
    <mergeCell ref="K153:L153"/>
    <mergeCell ref="D154:F154"/>
    <mergeCell ref="G154:J154"/>
    <mergeCell ref="K154:L154"/>
    <mergeCell ref="D159:F159"/>
    <mergeCell ref="G159:J159"/>
    <mergeCell ref="K159:L159"/>
    <mergeCell ref="D160:F160"/>
    <mergeCell ref="G160:J160"/>
    <mergeCell ref="K160:L160"/>
    <mergeCell ref="D157:F157"/>
    <mergeCell ref="G157:J157"/>
    <mergeCell ref="K157:L157"/>
    <mergeCell ref="D158:F158"/>
    <mergeCell ref="G158:J158"/>
    <mergeCell ref="K158:L158"/>
    <mergeCell ref="G163:J163"/>
    <mergeCell ref="K163:L163"/>
    <mergeCell ref="D164:F164"/>
    <mergeCell ref="G164:J164"/>
    <mergeCell ref="K164:L164"/>
    <mergeCell ref="D161:F161"/>
    <mergeCell ref="G161:J161"/>
    <mergeCell ref="K161:L161"/>
    <mergeCell ref="D162:F162"/>
    <mergeCell ref="G162:J162"/>
    <mergeCell ref="K162:L162"/>
    <mergeCell ref="D172:F172"/>
    <mergeCell ref="G172:J172"/>
    <mergeCell ref="K172:L172"/>
    <mergeCell ref="D169:F169"/>
    <mergeCell ref="G169:J169"/>
    <mergeCell ref="K169:L169"/>
    <mergeCell ref="D170:F170"/>
    <mergeCell ref="G170:J170"/>
    <mergeCell ref="K170:L170"/>
    <mergeCell ref="K181:L181"/>
    <mergeCell ref="K175:L175"/>
    <mergeCell ref="K176:L176"/>
    <mergeCell ref="K177:L177"/>
    <mergeCell ref="K178:L178"/>
    <mergeCell ref="K179:L179"/>
    <mergeCell ref="K180:L180"/>
    <mergeCell ref="K174:L174"/>
    <mergeCell ref="D173:F173"/>
    <mergeCell ref="G173:J173"/>
    <mergeCell ref="K173:L173"/>
    <mergeCell ref="K51:L51"/>
    <mergeCell ref="K52:L52"/>
    <mergeCell ref="K43:L43"/>
    <mergeCell ref="K44:L44"/>
    <mergeCell ref="K45:L45"/>
    <mergeCell ref="K47:L47"/>
    <mergeCell ref="K48:L48"/>
    <mergeCell ref="K49:L49"/>
    <mergeCell ref="A171:P171"/>
    <mergeCell ref="A4:B170"/>
    <mergeCell ref="D167:F167"/>
    <mergeCell ref="D52:F52"/>
    <mergeCell ref="G167:J167"/>
    <mergeCell ref="K167:L167"/>
    <mergeCell ref="D168:F168"/>
    <mergeCell ref="G168:J168"/>
    <mergeCell ref="K168:L168"/>
    <mergeCell ref="D165:F165"/>
    <mergeCell ref="G165:J165"/>
    <mergeCell ref="K165:L165"/>
    <mergeCell ref="D166:F166"/>
    <mergeCell ref="G166:J166"/>
    <mergeCell ref="K166:L166"/>
    <mergeCell ref="D163:F163"/>
  </mergeCells>
  <hyperlinks>
    <hyperlink ref="D16" r:id="rId1" xr:uid="{AF7A5AF7-766D-489E-94CB-6FA70E35039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Oakley Eyewear &amp; Oakley Meta</vt:lpstr>
      <vt:lpstr>Ray-Ban Eyewear &amp; Ray-Ban 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</dc:creator>
  <cp:lastModifiedBy>Claire Henderson</cp:lastModifiedBy>
  <dcterms:created xsi:type="dcterms:W3CDTF">2025-01-24T05:32:04Z</dcterms:created>
  <dcterms:modified xsi:type="dcterms:W3CDTF">2026-02-09T05:56:43Z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a4386-74b9-4603-ae20-950a659f9b6e_Enabled">
    <vt:lpwstr>true</vt:lpwstr>
  </property>
  <property fmtid="{D5CDD505-2E9C-101B-9397-08002B2CF9AE}" pid="3" name="MSIP_Label_2e9a4386-74b9-4603-ae20-950a659f9b6e_SetDate">
    <vt:lpwstr>2025-01-24T05:39:40Z</vt:lpwstr>
  </property>
  <property fmtid="{D5CDD505-2E9C-101B-9397-08002B2CF9AE}" pid="4" name="MSIP_Label_2e9a4386-74b9-4603-ae20-950a659f9b6e_Method">
    <vt:lpwstr>Standard</vt:lpwstr>
  </property>
  <property fmtid="{D5CDD505-2E9C-101B-9397-08002B2CF9AE}" pid="5" name="MSIP_Label_2e9a4386-74b9-4603-ae20-950a659f9b6e_Name">
    <vt:lpwstr>Internal Use Only</vt:lpwstr>
  </property>
  <property fmtid="{D5CDD505-2E9C-101B-9397-08002B2CF9AE}" pid="6" name="MSIP_Label_2e9a4386-74b9-4603-ae20-950a659f9b6e_SiteId">
    <vt:lpwstr>c7d1a8f7-0546-4a0c-8cf5-3ddaebf97d51</vt:lpwstr>
  </property>
  <property fmtid="{D5CDD505-2E9C-101B-9397-08002B2CF9AE}" pid="7" name="MSIP_Label_2e9a4386-74b9-4603-ae20-950a659f9b6e_ActionId">
    <vt:lpwstr>f50421ab-0e95-424d-877e-a4d5d76ef8d0</vt:lpwstr>
  </property>
  <property fmtid="{D5CDD505-2E9C-101B-9397-08002B2CF9AE}" pid="8" name="MSIP_Label_2e9a4386-74b9-4603-ae20-950a659f9b6e_ContentBits">
    <vt:lpwstr>0</vt:lpwstr>
  </property>
</Properties>
</file>